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2"/>
  <workbookPr updateLinks="never" defaultThemeVersion="166925"/>
  <mc:AlternateContent xmlns:mc="http://schemas.openxmlformats.org/markup-compatibility/2006">
    <mc:Choice Requires="x15">
      <x15ac:absPath xmlns:x15ac="http://schemas.microsoft.com/office/spreadsheetml/2010/11/ac" url="/Users/shelbywatkins/Downloads/"/>
    </mc:Choice>
  </mc:AlternateContent>
  <xr:revisionPtr revIDLastSave="0" documentId="13_ncr:1_{8F2E1A60-CDBA-764F-8048-6273508588DE}" xr6:coauthVersionLast="47" xr6:coauthVersionMax="47" xr10:uidLastSave="{00000000-0000-0000-0000-000000000000}"/>
  <bookViews>
    <workbookView xWindow="-38860" yWindow="500" windowWidth="23580" windowHeight="28300" xr2:uid="{E7EA73B6-12D2-49A7-9F7D-DC54BE06C479}"/>
  </bookViews>
  <sheets>
    <sheet name="AF Estimate-Order Form" sheetId="1" r:id="rId1"/>
    <sheet name="Sheet2" sheetId="2" state="hidden" r:id="rId2"/>
  </sheets>
  <externalReferences>
    <externalReference r:id="rId3"/>
  </externalReferences>
  <definedNames>
    <definedName name="FinishDropDown">INDEX((TableAF100[AF100],TableAF200[AF200],TableAF217[AF217],TableAF220[AF220],TableAF219[AF219],TableAF219_1[AF219-1]),,,MATCH('AF Estimate-Order Form'!$C$15,Sheet2!XFD1048563:E1048563,0))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6" i="2" l="1" a="1"/>
  <c r="F16" i="2" s="1"/>
  <c r="F14" i="2" a="1"/>
  <c r="F14" i="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14FC1E0-4F53-4E9E-AD78-77F6DBF8F709}" keepAlive="1" name="Query - TableAF100" description="Connection to the 'TableAF100' query in the workbook." type="5" refreshedVersion="0" background="1">
    <dbPr connection="Provider=Microsoft.Mashup.OleDb.1;Data Source=$Workbook$;Location=TableAF100;Extended Properties=&quot;&quot;" command="SELECT * FROM [TableAF100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<sst xmlns="http://schemas.openxmlformats.org/spreadsheetml/2006/main" count="284" uniqueCount="239">
  <si>
    <t>Contact:</t>
  </si>
  <si>
    <t>Company:</t>
  </si>
  <si>
    <t>Phone#:</t>
  </si>
  <si>
    <t>Bill To Address:</t>
  </si>
  <si>
    <t>City/State/Zip:</t>
  </si>
  <si>
    <t>Email:</t>
  </si>
  <si>
    <t>Architect Firm:</t>
  </si>
  <si>
    <t>Date:</t>
  </si>
  <si>
    <t>Email Orders To:</t>
  </si>
  <si>
    <t>Form Type:</t>
  </si>
  <si>
    <t>orders@special-lite.com</t>
  </si>
  <si>
    <t>Job/Building Name:</t>
  </si>
  <si>
    <t xml:space="preserve"> Ship To Address:</t>
  </si>
  <si>
    <t>Customer P.O.#:</t>
  </si>
  <si>
    <t>Estimate#:</t>
  </si>
  <si>
    <t>Delivery Call Ahead:</t>
  </si>
  <si>
    <t>Delivery Contact # to Call:</t>
  </si>
  <si>
    <t>Job/Location/Address:</t>
  </si>
  <si>
    <t>Freight Options:</t>
  </si>
  <si>
    <t>Building Type:</t>
  </si>
  <si>
    <t>Job Bid Date:</t>
  </si>
  <si>
    <t>Requested Ship Date:</t>
  </si>
  <si>
    <t>Animal Shelter and Veterinarian Facilities</t>
  </si>
  <si>
    <t>Apartments</t>
  </si>
  <si>
    <t>Corporate</t>
  </si>
  <si>
    <t>Corporate, Office and Financial Facilities</t>
  </si>
  <si>
    <t>Daycare</t>
  </si>
  <si>
    <t>Department of Defense and Military</t>
  </si>
  <si>
    <t>Dept of Transportation</t>
  </si>
  <si>
    <t>Educational and Institutional Facilities</t>
  </si>
  <si>
    <t>Entertainment, Amusement and Recreational</t>
  </si>
  <si>
    <t>Food Production and Processing</t>
  </si>
  <si>
    <t>Gas Station and Service Facilities</t>
  </si>
  <si>
    <t>Government and Public Buildings</t>
  </si>
  <si>
    <t>Healthcare, Medical and Assisted Living Facilities</t>
  </si>
  <si>
    <t>Housing, Multi-Family, Condo and Apartments</t>
  </si>
  <si>
    <t>Lab</t>
  </si>
  <si>
    <t>Manufacturing and Warehouse</t>
  </si>
  <si>
    <t>Pharmaceutical and Chemical Facilities</t>
  </si>
  <si>
    <t>Religious Facilities</t>
  </si>
  <si>
    <t>Restaurant, Retail and Hotel</t>
  </si>
  <si>
    <t>MODEL/FINISH:</t>
  </si>
  <si>
    <t>FINISH OPTIONS</t>
  </si>
  <si>
    <t>Meas. Type:</t>
  </si>
  <si>
    <t>Interior Face Sheet:</t>
  </si>
  <si>
    <t>Class 'A' on Interior:</t>
  </si>
  <si>
    <t>HW Set</t>
  </si>
  <si>
    <t>Opening Type</t>
  </si>
  <si>
    <t>Width Inches</t>
  </si>
  <si>
    <t>Height Inches</t>
  </si>
  <si>
    <t>Vision Kit</t>
  </si>
  <si>
    <t>Handing</t>
  </si>
  <si>
    <t>Material:</t>
  </si>
  <si>
    <t>Threshold Height</t>
  </si>
  <si>
    <t>(Specify quantity of single/pairs of doors required. Use separate sheets for doors with different models)</t>
  </si>
  <si>
    <t>AF100</t>
  </si>
  <si>
    <t>AF200</t>
  </si>
  <si>
    <t>AF217</t>
  </si>
  <si>
    <t>AF220</t>
  </si>
  <si>
    <t>AF219</t>
  </si>
  <si>
    <t>AF219-1</t>
  </si>
  <si>
    <t>White #5596</t>
  </si>
  <si>
    <t>Beige #5598</t>
  </si>
  <si>
    <t>Hartford Green #5523</t>
  </si>
  <si>
    <t>Light Grey #5597</t>
  </si>
  <si>
    <t>Dark Bronze #5599</t>
  </si>
  <si>
    <t>Military Blue #5524</t>
  </si>
  <si>
    <t>Brick Red #5522</t>
  </si>
  <si>
    <t>Seawolf #5525</t>
  </si>
  <si>
    <t>Sage Brown #5516</t>
  </si>
  <si>
    <t>White #5539</t>
  </si>
  <si>
    <t>Light Grey #5537</t>
  </si>
  <si>
    <t>Slate Grey #5572</t>
  </si>
  <si>
    <t>Blue #5533</t>
  </si>
  <si>
    <t>Beige #5531</t>
  </si>
  <si>
    <t>Dark Grey #5535</t>
  </si>
  <si>
    <t>Sage Brown #5514</t>
  </si>
  <si>
    <t>Dark Bronze #5534</t>
  </si>
  <si>
    <t>Desert Sand #5571</t>
  </si>
  <si>
    <t>Red #5538</t>
  </si>
  <si>
    <t>Black #5532</t>
  </si>
  <si>
    <t>Hartford Green #5570</t>
  </si>
  <si>
    <t>Chestnut Stain</t>
  </si>
  <si>
    <t>Dark Maple Stain</t>
  </si>
  <si>
    <t>Mahogany Stain</t>
  </si>
  <si>
    <t>Oak Stain</t>
  </si>
  <si>
    <t>Teak Stain</t>
  </si>
  <si>
    <t>Walnut Stain</t>
  </si>
  <si>
    <t>American Cherry</t>
  </si>
  <si>
    <t>Light Maple</t>
  </si>
  <si>
    <t>Dark Walnut</t>
  </si>
  <si>
    <t>Dark Cherry</t>
  </si>
  <si>
    <t>Reference to AF-150 and AF-250 Fiberglass Framing</t>
  </si>
  <si>
    <t>Opt. Alum. Reinfocements:</t>
  </si>
  <si>
    <t xml:space="preserve"> Frame Installation Kit :</t>
  </si>
  <si>
    <t>Frame Model</t>
  </si>
  <si>
    <t>Frame Color</t>
  </si>
  <si>
    <t>Frame Options</t>
  </si>
  <si>
    <t>Jamb Depth</t>
  </si>
  <si>
    <t>Factory Adjust. Frame</t>
  </si>
  <si>
    <t>Head Face</t>
  </si>
  <si>
    <t>KD or Welded</t>
  </si>
  <si>
    <t>Anchor Type</t>
  </si>
  <si>
    <t>AF150 Existing Concrete/Block(Punch &amp; Dimple)</t>
  </si>
  <si>
    <t>AF150 Sill Anchor</t>
  </si>
  <si>
    <t>AF150 Concealed Existing Masonry Anchor</t>
  </si>
  <si>
    <t>AF150 New Concrete Block (T Anchor)</t>
  </si>
  <si>
    <t>Drywall AF150 Std. Jamb Anchor Tuck Condition</t>
  </si>
  <si>
    <t>Drywall AF150 KD Wrap Condition</t>
  </si>
  <si>
    <t>Option Drywall AF150 Punch/Dimple Tuck (Metal Stud)</t>
  </si>
  <si>
    <t>Option Drywall AF150 Punch/Dimple Tuck (Wood Stud)</t>
  </si>
  <si>
    <t>AF250 Existing Concrete/Block(Punch &amp; Dimple)</t>
  </si>
  <si>
    <t>AF250 Sill Anchor</t>
  </si>
  <si>
    <t>AF250 Concealed Existing Masonry Anchor</t>
  </si>
  <si>
    <t>AF250 New Concrete Block (T Anchor)</t>
  </si>
  <si>
    <t>AF250 FRP Frame and Metal Stud</t>
  </si>
  <si>
    <t>AF250 FRP Frame and Wood Stud</t>
  </si>
  <si>
    <t>Degree of Swing</t>
  </si>
  <si>
    <t>5-3/4"</t>
  </si>
  <si>
    <t>6-3/4"</t>
  </si>
  <si>
    <t>7-3/4"</t>
  </si>
  <si>
    <t>8-3/4"</t>
  </si>
  <si>
    <t>2-3/4"</t>
  </si>
  <si>
    <t>4"</t>
  </si>
  <si>
    <t>Select proper finish relating to selected door model</t>
  </si>
  <si>
    <t>Core Material (AF200 Series Drs):</t>
  </si>
  <si>
    <t>Door Bottom for AF100:</t>
  </si>
  <si>
    <t>Glass Provider:</t>
  </si>
  <si>
    <t>Muntins</t>
  </si>
  <si>
    <t>Muntin Quantity</t>
  </si>
  <si>
    <t>Lite Kit Options:</t>
  </si>
  <si>
    <t>Will need configuration drawing for Muntins.  Attached in below Special instructions.</t>
  </si>
  <si>
    <t>Glass  For All Doors:</t>
  </si>
  <si>
    <t>Louvers:</t>
  </si>
  <si>
    <t>Glass in Frame Thickness:</t>
  </si>
  <si>
    <t>AF217 Desert Sand</t>
  </si>
  <si>
    <t>AF217 Black</t>
  </si>
  <si>
    <t>AF217 Dark Bronze</t>
  </si>
  <si>
    <t>AF217 Beige</t>
  </si>
  <si>
    <t>AF217 Dark Grey</t>
  </si>
  <si>
    <t>AF217 White</t>
  </si>
  <si>
    <t>AF219-1 American Cherry</t>
  </si>
  <si>
    <t>AF219-1 Light Maple</t>
  </si>
  <si>
    <t>AF219-1 Dark Walnut</t>
  </si>
  <si>
    <t>AF219-1 Dark Cherry</t>
  </si>
  <si>
    <t>FRP Threshold:</t>
  </si>
  <si>
    <t>AF100 31 3/4 Standard</t>
  </si>
  <si>
    <t>AF100 35 1/2 Standard</t>
  </si>
  <si>
    <t>AF100 35 3/4 Standard</t>
  </si>
  <si>
    <t>AF100 41 3/4 Standard</t>
  </si>
  <si>
    <t>AF100 47 3/4 Standard</t>
  </si>
  <si>
    <t>List net door sizes and addition lead time and cost other measurements will be considered custom</t>
  </si>
  <si>
    <t>FRP</t>
  </si>
  <si>
    <t>Aluminum</t>
  </si>
  <si>
    <t>Cutout Reinforcement</t>
  </si>
  <si>
    <t>Aluminum Framing:</t>
  </si>
  <si>
    <t>Frame Type</t>
  </si>
  <si>
    <t>Frame Profile</t>
  </si>
  <si>
    <t>Frame Panel</t>
  </si>
  <si>
    <t>Panel Thickness</t>
  </si>
  <si>
    <t>Frame Elev.</t>
  </si>
  <si>
    <t>Heavy Wall Aluminum Frame w/ Applied Stop</t>
  </si>
  <si>
    <t xml:space="preserve">Thermally Broken </t>
  </si>
  <si>
    <t>Heavy Wall Flush Glazed</t>
  </si>
  <si>
    <t>Insert Frame</t>
  </si>
  <si>
    <t>Insert Frame &amp; Capping</t>
  </si>
  <si>
    <t>Capping</t>
  </si>
  <si>
    <t>5/8" X 4-1/2"</t>
  </si>
  <si>
    <t>1" X 4-1/2"</t>
  </si>
  <si>
    <t>1" X 6"</t>
  </si>
  <si>
    <t>2" X 4"</t>
  </si>
  <si>
    <t>2" X 4-1/2"</t>
  </si>
  <si>
    <t xml:space="preserve">2" X 5" </t>
  </si>
  <si>
    <t>2" X 6"</t>
  </si>
  <si>
    <t>1-3/4" X 4"</t>
  </si>
  <si>
    <t>1-3/4" X 4-1/2"</t>
  </si>
  <si>
    <t>1-3/4" X 5"</t>
  </si>
  <si>
    <t>1-3/4" X 6"</t>
  </si>
  <si>
    <t xml:space="preserve">By SL </t>
  </si>
  <si>
    <t>By Others</t>
  </si>
  <si>
    <t>None</t>
  </si>
  <si>
    <t>Quantity</t>
  </si>
  <si>
    <t>Special-Lite Hardware</t>
  </si>
  <si>
    <t>Size</t>
  </si>
  <si>
    <t>Finish</t>
  </si>
  <si>
    <t>Hardware Application</t>
  </si>
  <si>
    <t>For Concealed Vertical Rod and Surface Vertical Rod applications.</t>
  </si>
  <si>
    <t>Hardware Sets and Elevations:</t>
  </si>
  <si>
    <t>HW Arrival Date:</t>
  </si>
  <si>
    <t xml:space="preserve">Snapshot from Pdf. paste your Elevations and Hardware Sets below. </t>
  </si>
  <si>
    <t>Special Instructions Below:</t>
  </si>
  <si>
    <t>Example:</t>
  </si>
  <si>
    <t>Bevel Configuration if not SL Standard</t>
  </si>
  <si>
    <t xml:space="preserve">Frame elevations must have measurements                                                                                                                                                                                                                     </t>
  </si>
  <si>
    <t>Fiberglass Astragal</t>
  </si>
  <si>
    <t>Door Sweep</t>
  </si>
  <si>
    <t>Fiberglass Louvers</t>
  </si>
  <si>
    <t>Fiberglass Removable Mullion</t>
  </si>
  <si>
    <t>Fiberglass Threshold</t>
  </si>
  <si>
    <t>Vision Lites</t>
  </si>
  <si>
    <t>Supplied by SL</t>
  </si>
  <si>
    <t>Will be sent to SL</t>
  </si>
  <si>
    <t>Prep per template</t>
  </si>
  <si>
    <t>Reinforce only</t>
  </si>
  <si>
    <t>AF217 Painted</t>
  </si>
  <si>
    <t>AF220 Painted</t>
  </si>
  <si>
    <t>Door(I.D)</t>
  </si>
  <si>
    <t>Painted Facesheet:(Enter Custom Color)</t>
  </si>
  <si>
    <t xml:space="preserve">Bone White </t>
  </si>
  <si>
    <t xml:space="preserve">Light Grey </t>
  </si>
  <si>
    <t xml:space="preserve">Slate Grey </t>
  </si>
  <si>
    <t xml:space="preserve">Blue </t>
  </si>
  <si>
    <t xml:space="preserve">Beige </t>
  </si>
  <si>
    <t xml:space="preserve">Dark Grey </t>
  </si>
  <si>
    <t xml:space="preserve">Sage Brown </t>
  </si>
  <si>
    <t xml:space="preserve">Dark Bronze </t>
  </si>
  <si>
    <t xml:space="preserve">Desert Sand </t>
  </si>
  <si>
    <t xml:space="preserve">Red </t>
  </si>
  <si>
    <t xml:space="preserve">Black </t>
  </si>
  <si>
    <t>Boysenberry</t>
  </si>
  <si>
    <t>Hartford Green</t>
  </si>
  <si>
    <t xml:space="preserve">Military Blue </t>
  </si>
  <si>
    <t>Brick Red</t>
  </si>
  <si>
    <t xml:space="preserve">Seawolf </t>
  </si>
  <si>
    <t>Champane</t>
  </si>
  <si>
    <t>Crystal</t>
  </si>
  <si>
    <t>Light Bronze</t>
  </si>
  <si>
    <t>Medium Bronze</t>
  </si>
  <si>
    <t>American Cherry Stain</t>
  </si>
  <si>
    <t>Light Maple Stain</t>
  </si>
  <si>
    <t>Dark Walnut Stain</t>
  </si>
  <si>
    <t>Dark Cherry Stain</t>
  </si>
  <si>
    <t>Oak</t>
  </si>
  <si>
    <t>Teak</t>
  </si>
  <si>
    <t>Walnut</t>
  </si>
  <si>
    <t>Mahogany</t>
  </si>
  <si>
    <t>Dark Maple</t>
  </si>
  <si>
    <t>Chestnut</t>
  </si>
  <si>
    <t>For Fire-Rated, Bullet-Resistant, and Impact-Rated Products, you must submit rated form or configuration worksheet.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</si>
</sst>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#\ ???/???"/>
  </numFmts>
  <fonts count="20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</font>
    <font>
      <b/>
      <u/>
      <sz val="11"/>
      <color theme="10"/>
      <name val="Calibri"/>
      <family val="2"/>
      <scheme val="minor"/>
    </font>
    <font>
      <b/>
      <u/>
      <sz val="10"/>
      <color theme="1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rgb="FF000000"/>
      <name val="Calibri"/>
      <family val="2"/>
    </font>
    <font>
      <b/>
      <sz val="8"/>
      <color theme="1"/>
      <name val="Calibri"/>
      <family val="2"/>
      <scheme val="minor"/>
    </font>
    <font>
      <b/>
      <u/>
      <sz val="10"/>
      <name val="Calibri"/>
      <family val="2"/>
      <scheme val="minor"/>
    </font>
    <font>
      <b/>
      <sz val="9.5"/>
      <color theme="1"/>
      <name val="Calibri"/>
      <family val="2"/>
      <scheme val="minor"/>
    </font>
    <font>
      <b/>
      <sz val="9.6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40">
    <xf numFmtId="0" fontId="0" fillId="0" borderId="0" xfId="0"/>
    <xf numFmtId="0" fontId="2" fillId="0" borderId="0" xfId="0" applyFont="1"/>
    <xf numFmtId="0" fontId="4" fillId="0" borderId="0" xfId="0" applyFont="1"/>
    <xf numFmtId="0" fontId="0" fillId="5" borderId="0" xfId="0" applyFill="1"/>
    <xf numFmtId="0" fontId="7" fillId="0" borderId="0" xfId="0" applyFont="1" applyAlignment="1">
      <alignment vertical="center" wrapText="1"/>
    </xf>
    <xf numFmtId="0" fontId="3" fillId="0" borderId="0" xfId="0" applyFont="1" applyAlignment="1">
      <alignment vertical="center"/>
    </xf>
    <xf numFmtId="0" fontId="6" fillId="4" borderId="2" xfId="0" applyFont="1" applyFill="1" applyBorder="1" applyAlignment="1">
      <alignment vertical="center"/>
    </xf>
    <xf numFmtId="0" fontId="7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vertical="center"/>
    </xf>
    <xf numFmtId="0" fontId="3" fillId="4" borderId="2" xfId="0" applyFont="1" applyFill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9" fillId="0" borderId="2" xfId="1" applyFont="1" applyFill="1" applyBorder="1" applyAlignment="1">
      <alignment horizontal="center" vertical="center"/>
    </xf>
    <xf numFmtId="0" fontId="6" fillId="0" borderId="2" xfId="0" applyFont="1" applyBorder="1" applyAlignment="1">
      <alignment vertical="center" wrapText="1"/>
    </xf>
    <xf numFmtId="0" fontId="3" fillId="4" borderId="2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3" fillId="0" borderId="0" xfId="0" applyFont="1"/>
    <xf numFmtId="0" fontId="6" fillId="0" borderId="0" xfId="0" applyFont="1"/>
    <xf numFmtId="0" fontId="3" fillId="0" borderId="0" xfId="0" applyFont="1" applyAlignment="1">
      <alignment horizontal="right"/>
    </xf>
    <xf numFmtId="14" fontId="3" fillId="2" borderId="2" xfId="0" applyNumberFormat="1" applyFont="1" applyFill="1" applyBorder="1" applyAlignment="1">
      <alignment horizontal="center"/>
    </xf>
    <xf numFmtId="0" fontId="8" fillId="0" borderId="0" xfId="1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2" xfId="0" applyFont="1" applyFill="1" applyBorder="1"/>
    <xf numFmtId="0" fontId="6" fillId="0" borderId="2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3" fillId="4" borderId="2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15" fillId="7" borderId="2" xfId="0" applyFont="1" applyFill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/>
    </xf>
    <xf numFmtId="0" fontId="5" fillId="0" borderId="5" xfId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5" fillId="0" borderId="2" xfId="1" applyFont="1" applyBorder="1" applyAlignment="1">
      <alignment horizontal="center" vertical="center"/>
    </xf>
    <xf numFmtId="12" fontId="3" fillId="2" borderId="2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4" xfId="0" applyFont="1" applyBorder="1" applyAlignment="1">
      <alignment vertical="center" wrapText="1"/>
    </xf>
    <xf numFmtId="0" fontId="3" fillId="0" borderId="5" xfId="0" applyFont="1" applyBorder="1" applyAlignment="1">
      <alignment vertical="center" wrapText="1"/>
    </xf>
    <xf numFmtId="0" fontId="3" fillId="6" borderId="2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14" fontId="18" fillId="2" borderId="2" xfId="0" applyNumberFormat="1" applyFont="1" applyFill="1" applyBorder="1" applyAlignment="1">
      <alignment vertical="center" wrapText="1"/>
    </xf>
    <xf numFmtId="0" fontId="0" fillId="3" borderId="0" xfId="0" applyFill="1"/>
    <xf numFmtId="0" fontId="0" fillId="0" borderId="14" xfId="0" applyBorder="1"/>
    <xf numFmtId="0" fontId="0" fillId="8" borderId="14" xfId="0" applyFill="1" applyBorder="1"/>
    <xf numFmtId="0" fontId="0" fillId="0" borderId="15" xfId="0" applyBorder="1"/>
    <xf numFmtId="0" fontId="0" fillId="3" borderId="14" xfId="0" applyFill="1" applyBorder="1"/>
    <xf numFmtId="0" fontId="0" fillId="3" borderId="15" xfId="0" applyFill="1" applyBorder="1"/>
    <xf numFmtId="0" fontId="3" fillId="4" borderId="3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15" fillId="4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right" vertical="center"/>
    </xf>
    <xf numFmtId="0" fontId="3" fillId="0" borderId="2" xfId="0" applyFont="1" applyBorder="1" applyAlignment="1">
      <alignment horizontal="center" vertical="center"/>
    </xf>
    <xf numFmtId="0" fontId="3" fillId="6" borderId="2" xfId="0" applyFont="1" applyFill="1" applyBorder="1" applyAlignment="1">
      <alignment horizontal="center"/>
    </xf>
    <xf numFmtId="0" fontId="3" fillId="0" borderId="2" xfId="0" applyFont="1" applyBorder="1" applyAlignment="1">
      <alignment horizontal="right"/>
    </xf>
    <xf numFmtId="0" fontId="8" fillId="0" borderId="2" xfId="1" applyFont="1" applyBorder="1" applyAlignment="1">
      <alignment horizontal="right" vertical="center"/>
    </xf>
    <xf numFmtId="0" fontId="3" fillId="3" borderId="2" xfId="0" applyFont="1" applyFill="1" applyBorder="1" applyAlignment="1">
      <alignment horizontal="center" vertical="center"/>
    </xf>
    <xf numFmtId="0" fontId="6" fillId="6" borderId="2" xfId="0" applyFon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4" borderId="4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right" vertical="center" wrapText="1"/>
    </xf>
    <xf numFmtId="0" fontId="7" fillId="0" borderId="4" xfId="0" applyFont="1" applyBorder="1" applyAlignment="1">
      <alignment horizontal="right" vertical="center" wrapText="1"/>
    </xf>
    <xf numFmtId="0" fontId="7" fillId="0" borderId="5" xfId="0" applyFont="1" applyBorder="1" applyAlignment="1">
      <alignment horizontal="right" vertical="center" wrapText="1"/>
    </xf>
    <xf numFmtId="0" fontId="8" fillId="0" borderId="3" xfId="1" applyFont="1" applyBorder="1" applyAlignment="1">
      <alignment horizontal="center" vertical="center"/>
    </xf>
    <xf numFmtId="0" fontId="8" fillId="0" borderId="4" xfId="1" applyFont="1" applyBorder="1" applyAlignment="1">
      <alignment horizontal="center" vertical="center"/>
    </xf>
    <xf numFmtId="0" fontId="8" fillId="0" borderId="5" xfId="1" applyFont="1" applyBorder="1" applyAlignment="1">
      <alignment horizontal="center" vertical="center"/>
    </xf>
    <xf numFmtId="164" fontId="3" fillId="2" borderId="3" xfId="0" applyNumberFormat="1" applyFont="1" applyFill="1" applyBorder="1" applyAlignment="1">
      <alignment horizontal="center" vertical="center"/>
    </xf>
    <xf numFmtId="164" fontId="3" fillId="2" borderId="5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/>
    </xf>
    <xf numFmtId="164" fontId="3" fillId="2" borderId="2" xfId="0" applyNumberFormat="1" applyFont="1" applyFill="1" applyBorder="1" applyAlignment="1">
      <alignment horizontal="center" vertical="center"/>
    </xf>
    <xf numFmtId="164" fontId="3" fillId="2" borderId="3" xfId="0" applyNumberFormat="1" applyFont="1" applyFill="1" applyBorder="1" applyAlignment="1">
      <alignment horizontal="center"/>
    </xf>
    <xf numFmtId="164" fontId="3" fillId="2" borderId="5" xfId="0" applyNumberFormat="1" applyFont="1" applyFill="1" applyBorder="1" applyAlignment="1">
      <alignment horizontal="center"/>
    </xf>
    <xf numFmtId="0" fontId="8" fillId="0" borderId="2" xfId="1" applyFont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8" fillId="0" borderId="2" xfId="1" applyFont="1" applyBorder="1" applyAlignment="1">
      <alignment horizontal="center" wrapText="1"/>
    </xf>
    <xf numFmtId="3" fontId="3" fillId="0" borderId="2" xfId="0" applyNumberFormat="1" applyFont="1" applyBorder="1" applyAlignment="1">
      <alignment horizontal="center" vertical="center" wrapText="1"/>
    </xf>
    <xf numFmtId="0" fontId="17" fillId="3" borderId="2" xfId="1" applyFont="1" applyFill="1" applyBorder="1" applyAlignment="1">
      <alignment horizontal="center" wrapText="1"/>
    </xf>
    <xf numFmtId="0" fontId="9" fillId="0" borderId="7" xfId="1" applyFont="1" applyFill="1" applyBorder="1" applyAlignment="1">
      <alignment horizontal="right" wrapText="1"/>
    </xf>
    <xf numFmtId="0" fontId="13" fillId="4" borderId="7" xfId="0" applyFont="1" applyFill="1" applyBorder="1" applyAlignment="1">
      <alignment horizontal="center"/>
    </xf>
    <xf numFmtId="0" fontId="3" fillId="0" borderId="7" xfId="0" applyFont="1" applyBorder="1" applyAlignment="1">
      <alignment horizontal="right"/>
    </xf>
    <xf numFmtId="0" fontId="3" fillId="2" borderId="7" xfId="0" applyFont="1" applyFill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4" borderId="7" xfId="0" applyFont="1" applyFill="1" applyBorder="1" applyAlignment="1">
      <alignment horizontal="center"/>
    </xf>
    <xf numFmtId="0" fontId="3" fillId="0" borderId="0" xfId="0" applyFont="1" applyAlignment="1">
      <alignment horizontal="right"/>
    </xf>
    <xf numFmtId="0" fontId="3" fillId="0" borderId="1" xfId="0" applyFont="1" applyBorder="1" applyAlignment="1">
      <alignment horizontal="right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0" borderId="6" xfId="0" applyFont="1" applyBorder="1" applyAlignment="1">
      <alignment horizontal="right"/>
    </xf>
    <xf numFmtId="0" fontId="3" fillId="0" borderId="0" xfId="0" applyFont="1" applyAlignment="1">
      <alignment horizontal="center"/>
    </xf>
    <xf numFmtId="0" fontId="3" fillId="4" borderId="2" xfId="0" applyFont="1" applyFill="1" applyBorder="1" applyAlignment="1">
      <alignment horizontal="center"/>
    </xf>
    <xf numFmtId="14" fontId="6" fillId="2" borderId="2" xfId="0" applyNumberFormat="1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8" fillId="3" borderId="2" xfId="1" applyFont="1" applyFill="1" applyBorder="1" applyAlignment="1">
      <alignment horizontal="center" vertical="center" wrapText="1"/>
    </xf>
    <xf numFmtId="0" fontId="8" fillId="2" borderId="3" xfId="1" applyFont="1" applyFill="1" applyBorder="1" applyAlignment="1">
      <alignment horizontal="center"/>
    </xf>
    <xf numFmtId="0" fontId="12" fillId="2" borderId="2" xfId="1" applyFont="1" applyFill="1" applyBorder="1" applyAlignment="1">
      <alignment horizontal="center"/>
    </xf>
    <xf numFmtId="0" fontId="8" fillId="2" borderId="2" xfId="1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 vertical="center" wrapText="1"/>
    </xf>
    <xf numFmtId="0" fontId="9" fillId="0" borderId="2" xfId="1" applyFont="1" applyBorder="1" applyAlignment="1">
      <alignment horizontal="center"/>
    </xf>
    <xf numFmtId="0" fontId="11" fillId="0" borderId="0" xfId="0" applyFont="1" applyAlignment="1">
      <alignment horizontal="center"/>
    </xf>
    <xf numFmtId="14" fontId="3" fillId="2" borderId="2" xfId="0" applyNumberFormat="1" applyFont="1" applyFill="1" applyBorder="1" applyAlignment="1">
      <alignment horizontal="center"/>
    </xf>
    <xf numFmtId="0" fontId="6" fillId="0" borderId="2" xfId="0" applyFont="1" applyBorder="1" applyAlignment="1">
      <alignment horizontal="right"/>
    </xf>
    <xf numFmtId="0" fontId="9" fillId="0" borderId="2" xfId="1" applyFont="1" applyFill="1" applyBorder="1" applyAlignment="1">
      <alignment horizontal="center"/>
    </xf>
    <xf numFmtId="0" fontId="3" fillId="0" borderId="12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8" fillId="0" borderId="2" xfId="1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right" vertical="center"/>
    </xf>
    <xf numFmtId="0" fontId="8" fillId="0" borderId="2" xfId="1" applyFont="1" applyBorder="1" applyAlignment="1">
      <alignment horizontal="center" vertical="center" wrapText="1"/>
    </xf>
    <xf numFmtId="0" fontId="3" fillId="0" borderId="5" xfId="0" applyFont="1" applyBorder="1" applyAlignment="1">
      <alignment horizontal="right" vertical="center"/>
    </xf>
    <xf numFmtId="0" fontId="3" fillId="4" borderId="2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19" fillId="3" borderId="3" xfId="0" applyFont="1" applyFill="1" applyBorder="1" applyAlignment="1">
      <alignment horizontal="center" vertical="center"/>
    </xf>
    <xf numFmtId="0" fontId="19" fillId="3" borderId="4" xfId="0" applyFont="1" applyFill="1" applyBorder="1" applyAlignment="1">
      <alignment horizontal="center" vertical="center"/>
    </xf>
    <xf numFmtId="0" fontId="19" fillId="3" borderId="5" xfId="0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16">
    <dxf>
      <fill>
        <patternFill patternType="solid">
          <fgColor indexed="64"/>
          <bgColor theme="4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4" tint="0.59999389629810485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rgb="FFFFFF00"/>
        </patternFill>
      </fill>
    </dxf>
    <dxf>
      <fill>
        <patternFill patternType="solid">
          <fgColor indexed="64"/>
          <bgColor theme="4" tint="0.59999389629810485"/>
        </patternFill>
      </fill>
    </dxf>
  </dxfs>
  <tableStyles count="1" defaultTableStyle="TableStyleMedium2" defaultPivotStyle="PivotStyleLight16">
    <tableStyle name="Invisible" pivot="0" table="0" count="0" xr9:uid="{7E60CA9C-8627-424B-A2BE-9F1890F2BF22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10" Type="http://schemas.openxmlformats.org/officeDocument/2006/relationships/customXml" Target="../customXml/item1.xml"/><Relationship Id="rId4" Type="http://schemas.openxmlformats.org/officeDocument/2006/relationships/theme" Target="theme/theme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769</xdr:colOff>
      <xdr:row>0</xdr:row>
      <xdr:rowOff>58147</xdr:rowOff>
    </xdr:from>
    <xdr:to>
      <xdr:col>2</xdr:col>
      <xdr:colOff>597966</xdr:colOff>
      <xdr:row>2</xdr:row>
      <xdr:rowOff>152650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C9CD8F-774B-4E2A-95D7-8CE9420283AB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51282" t="19826" r="38136" b="73785"/>
        <a:stretch/>
      </xdr:blipFill>
      <xdr:spPr bwMode="auto">
        <a:xfrm>
          <a:off x="769" y="58147"/>
          <a:ext cx="1846802" cy="45548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410547</xdr:colOff>
      <xdr:row>84</xdr:row>
      <xdr:rowOff>13782</xdr:rowOff>
    </xdr:from>
    <xdr:ext cx="1994685" cy="763698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51B54B56-482C-FF4C-B06E-F5DE421CFE52}"/>
            </a:ext>
          </a:extLst>
        </xdr:cNvPr>
        <xdr:cNvSpPr txBox="1"/>
      </xdr:nvSpPr>
      <xdr:spPr>
        <a:xfrm>
          <a:off x="7583507" y="16960662"/>
          <a:ext cx="1994685" cy="763698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100" u="sng"/>
            <a:t>Notes:</a:t>
          </a:r>
        </a:p>
        <a:p>
          <a:endParaRPr lang="en-US" sz="1100">
            <a:ln w="12700">
              <a:solidFill>
                <a:schemeClr val="tx1"/>
              </a:solidFill>
            </a:ln>
            <a:solidFill>
              <a:srgbClr val="FFFF00"/>
            </a:solidFill>
          </a:endParaRPr>
        </a:p>
        <a:p>
          <a:endParaRPr lang="en-US" sz="1100">
            <a:ln w="12700">
              <a:solidFill>
                <a:schemeClr val="tx1">
                  <a:lumMod val="95000"/>
                  <a:lumOff val="5000"/>
                </a:schemeClr>
              </a:solidFill>
            </a:ln>
          </a:endParaRPr>
        </a:p>
      </xdr:txBody>
    </xdr:sp>
    <xdr:clientData/>
  </xdr:oneCellAnchor>
  <xdr:oneCellAnchor>
    <xdr:from>
      <xdr:col>11</xdr:col>
      <xdr:colOff>398957</xdr:colOff>
      <xdr:row>70</xdr:row>
      <xdr:rowOff>84169</xdr:rowOff>
    </xdr:from>
    <xdr:ext cx="1994685" cy="763698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B5C125BE-FB40-884B-896B-867581EFD371}"/>
            </a:ext>
          </a:extLst>
        </xdr:cNvPr>
        <xdr:cNvSpPr txBox="1"/>
      </xdr:nvSpPr>
      <xdr:spPr>
        <a:xfrm>
          <a:off x="7571917" y="14470729"/>
          <a:ext cx="1994685" cy="763698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100" u="sng"/>
            <a:t>Notes:</a:t>
          </a:r>
        </a:p>
        <a:p>
          <a:endParaRPr lang="en-US" sz="1100" u="sng"/>
        </a:p>
        <a:p>
          <a:endParaRPr lang="en-US" sz="1100">
            <a:ln w="12700">
              <a:solidFill>
                <a:schemeClr val="tx1"/>
              </a:solidFill>
            </a:ln>
            <a:solidFill>
              <a:srgbClr val="FFFF00"/>
            </a:solidFill>
          </a:endParaRPr>
        </a:p>
        <a:p>
          <a:endParaRPr lang="en-US" sz="1100">
            <a:ln w="12700">
              <a:solidFill>
                <a:schemeClr val="tx1">
                  <a:lumMod val="95000"/>
                  <a:lumOff val="5000"/>
                </a:schemeClr>
              </a:solidFill>
            </a:ln>
          </a:endParaRPr>
        </a:p>
      </xdr:txBody>
    </xdr:sp>
    <xdr:clientData/>
  </xdr:oneCellAnchor>
  <xdr:oneCellAnchor>
    <xdr:from>
      <xdr:col>11</xdr:col>
      <xdr:colOff>411367</xdr:colOff>
      <xdr:row>75</xdr:row>
      <xdr:rowOff>13191</xdr:rowOff>
    </xdr:from>
    <xdr:ext cx="1994685" cy="763698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9A0A3E93-40F4-B041-8400-7B060CA122C5}"/>
            </a:ext>
          </a:extLst>
        </xdr:cNvPr>
        <xdr:cNvSpPr txBox="1"/>
      </xdr:nvSpPr>
      <xdr:spPr>
        <a:xfrm>
          <a:off x="7584327" y="15314151"/>
          <a:ext cx="1994685" cy="763698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100" u="sng"/>
            <a:t>Notes:</a:t>
          </a:r>
        </a:p>
        <a:p>
          <a:endParaRPr lang="en-US" sz="1100">
            <a:ln w="12700">
              <a:solidFill>
                <a:schemeClr val="tx1"/>
              </a:solidFill>
            </a:ln>
            <a:solidFill>
              <a:srgbClr val="FFFF00"/>
            </a:solidFill>
          </a:endParaRPr>
        </a:p>
        <a:p>
          <a:endParaRPr lang="en-US" sz="1100">
            <a:ln w="12700">
              <a:solidFill>
                <a:schemeClr val="tx1">
                  <a:lumMod val="95000"/>
                  <a:lumOff val="5000"/>
                </a:schemeClr>
              </a:solidFill>
            </a:ln>
          </a:endParaRPr>
        </a:p>
      </xdr:txBody>
    </xdr:sp>
    <xdr:clientData/>
  </xdr:oneCellAnchor>
  <xdr:oneCellAnchor>
    <xdr:from>
      <xdr:col>11</xdr:col>
      <xdr:colOff>410653</xdr:colOff>
      <xdr:row>79</xdr:row>
      <xdr:rowOff>108269</xdr:rowOff>
    </xdr:from>
    <xdr:ext cx="1994685" cy="763698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C51026FC-68F1-6647-9EB6-5619AF962EB6}"/>
            </a:ext>
          </a:extLst>
        </xdr:cNvPr>
        <xdr:cNvSpPr txBox="1"/>
      </xdr:nvSpPr>
      <xdr:spPr>
        <a:xfrm>
          <a:off x="7583613" y="16140749"/>
          <a:ext cx="1994685" cy="763698"/>
        </a:xfrm>
        <a:prstGeom prst="rect">
          <a:avLst/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100" u="sng"/>
            <a:t>Notes:</a:t>
          </a:r>
        </a:p>
        <a:p>
          <a:endParaRPr lang="en-US" sz="1100">
            <a:ln w="12700">
              <a:solidFill>
                <a:schemeClr val="tx1"/>
              </a:solidFill>
            </a:ln>
            <a:solidFill>
              <a:srgbClr val="FFFF00"/>
            </a:solidFill>
          </a:endParaRPr>
        </a:p>
        <a:p>
          <a:endParaRPr lang="en-US" sz="1100">
            <a:ln w="12700">
              <a:solidFill>
                <a:schemeClr val="tx1">
                  <a:lumMod val="95000"/>
                  <a:lumOff val="5000"/>
                </a:schemeClr>
              </a:solidFill>
            </a:ln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eathermorgan/Documents/C:\Users\dale_macneill\Desktop\1-20-21Update%20Landscape%20Webfor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68E2682-17EB-4724-86D6-39B891F66C32}" name="TableAF200" displayName="TableAF200" ref="D1:D21" totalsRowShown="0" headerRowDxfId="15" dataDxfId="14">
  <autoFilter ref="D1:D21" xr:uid="{A14E4AF7-CBB2-4AAE-AE26-89CE16A5762D}"/>
  <tableColumns count="1">
    <tableColumn id="1" xr3:uid="{027AFC26-C6E8-41BF-823D-65365C5FE1B2}" name="AF200" dataDxfId="1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E688128D-0841-4A4C-BC35-FFF302850AC4}" name="TableAF217" displayName="TableAF217" ref="E1:E13" totalsRowShown="0" headerRowDxfId="12" dataDxfId="11">
  <autoFilter ref="E1:E13" xr:uid="{5B121D46-2160-40D9-9735-D0CEDA6C10F2}"/>
  <tableColumns count="1">
    <tableColumn id="1" xr3:uid="{6DE8F98F-60E7-4212-A045-FFC006EB8DAF}" name="AF217" dataDxfId="1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716759D8-1B41-41B4-992F-9C905C3CCDF0}" name="TableAF220" displayName="TableAF220" ref="F1:F10" totalsRowShown="0" headerRowDxfId="9" dataDxfId="8">
  <autoFilter ref="F1:F10" xr:uid="{572CA63F-4276-4D3A-A93C-71C89B7227D7}"/>
  <tableColumns count="1">
    <tableColumn id="1" xr3:uid="{5BEDC6A5-68DE-4A7B-8157-CAD0557C4E43}" name="AF220" dataDxfId="7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52AA2A8F-FA06-416D-A278-0C91B65244AB}" name="TableAF219" displayName="TableAF219" ref="G1:G7" totalsRowShown="0" headerRowDxfId="6" dataDxfId="5">
  <autoFilter ref="G1:G7" xr:uid="{B2BA8F93-B84D-4796-8CC1-D6F49A798D47}"/>
  <tableColumns count="1">
    <tableColumn id="1" xr3:uid="{9A4CF19F-3A8D-4479-91A9-16D883D863AB}" name="AF219" dataDxfId="4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2CBE763F-4994-495B-BF0F-5D10D4A6D863}" name="TableAF219_1" displayName="TableAF219_1" ref="H1:H5" totalsRowShown="0" headerRowDxfId="3" dataDxfId="2">
  <autoFilter ref="H1:H5" xr:uid="{55A693DB-6556-4472-B162-D738C61A45E2}"/>
  <tableColumns count="1">
    <tableColumn id="1" xr3:uid="{BFCF864B-60E7-43C8-8C68-B81EC7257055}" name="AF219-1" dataDxfId="1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F7B11F7-6646-4BE7-8826-49E7C03A085F}" name="TableAF100" displayName="TableAF100" ref="C1:C21" totalsRowShown="0" headerRowDxfId="0">
  <autoFilter ref="C1:C21" xr:uid="{93309E4D-7316-46F5-92B2-59EF56CD8979}"/>
  <tableColumns count="1">
    <tableColumn id="1" xr3:uid="{3EE2A69C-2BA8-4368-99CA-2C69487E6E30}" name="AF10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orders@special-lite.com" TargetMode="External"/><Relationship Id="rId13" Type="http://schemas.openxmlformats.org/officeDocument/2006/relationships/hyperlink" Target="https://special-lite.com/wp-content/uploads/2019/06/SL17CADpdf.pdf" TargetMode="External"/><Relationship Id="rId18" Type="http://schemas.openxmlformats.org/officeDocument/2006/relationships/drawing" Target="../drawings/drawing1.xml"/><Relationship Id="rId3" Type="http://schemas.openxmlformats.org/officeDocument/2006/relationships/hyperlink" Target="https://special-lite.com/downloads/kynar-color-chart/" TargetMode="External"/><Relationship Id="rId7" Type="http://schemas.openxmlformats.org/officeDocument/2006/relationships/hyperlink" Target="https://special-lite.com/wp-content/uploads/2019/06/Handing.pdf" TargetMode="External"/><Relationship Id="rId12" Type="http://schemas.openxmlformats.org/officeDocument/2006/relationships/hyperlink" Target="https://special-lite.com/product_category/hardware-lites/aluminum-hardware-lites/" TargetMode="External"/><Relationship Id="rId17" Type="http://schemas.openxmlformats.org/officeDocument/2006/relationships/printerSettings" Target="../printerSettings/printerSettings1.bin"/><Relationship Id="rId2" Type="http://schemas.openxmlformats.org/officeDocument/2006/relationships/hyperlink" Target="https://special-lite.com/resources/?fwp_marketing_materials=color-selections" TargetMode="External"/><Relationship Id="rId16" Type="http://schemas.openxmlformats.org/officeDocument/2006/relationships/hyperlink" Target="https://special-lite.com/product_category/framing/" TargetMode="External"/><Relationship Id="rId1" Type="http://schemas.openxmlformats.org/officeDocument/2006/relationships/hyperlink" Target="https://special-lite.com/product/" TargetMode="External"/><Relationship Id="rId6" Type="http://schemas.openxmlformats.org/officeDocument/2006/relationships/hyperlink" Target="https://special-lite.com/wp-content/uploads/2019/06/AF150FRAMINGCAD.pdf" TargetMode="External"/><Relationship Id="rId11" Type="http://schemas.openxmlformats.org/officeDocument/2006/relationships/hyperlink" Target="https://special-lite.com/product_category/framing/" TargetMode="External"/><Relationship Id="rId5" Type="http://schemas.openxmlformats.org/officeDocument/2006/relationships/hyperlink" Target="https://special-lite.com/how-to-measure-an-opening/" TargetMode="External"/><Relationship Id="rId15" Type="http://schemas.openxmlformats.org/officeDocument/2006/relationships/hyperlink" Target="https://special-lite.com/resources/?fwp_marketing_materials=color-selections" TargetMode="External"/><Relationship Id="rId10" Type="http://schemas.openxmlformats.org/officeDocument/2006/relationships/hyperlink" Target="https://special-lite.com/product_category/framing-panels/" TargetMode="External"/><Relationship Id="rId4" Type="http://schemas.openxmlformats.org/officeDocument/2006/relationships/hyperlink" Target="https://special-lite.com/product_category/doors/" TargetMode="External"/><Relationship Id="rId9" Type="http://schemas.openxmlformats.org/officeDocument/2006/relationships/hyperlink" Target="https://special-lite.com/?s=kit" TargetMode="External"/><Relationship Id="rId14" Type="http://schemas.openxmlformats.org/officeDocument/2006/relationships/hyperlink" Target="https://special-lite.com/product_category/door-hardware-lites-accessories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7" Type="http://schemas.openxmlformats.org/officeDocument/2006/relationships/table" Target="../tables/table6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BF34A-05EA-430D-883C-7CFE924A601B}">
  <dimension ref="A1:P99"/>
  <sheetViews>
    <sheetView tabSelected="1" zoomScale="125" zoomScaleNormal="125" workbookViewId="0">
      <selection activeCell="P8" sqref="P8"/>
    </sheetView>
  </sheetViews>
  <sheetFormatPr baseColWidth="10" defaultColWidth="9" defaultRowHeight="15" x14ac:dyDescent="0.2"/>
  <cols>
    <col min="1" max="1" width="8.33203125" style="18" bestFit="1" customWidth="1"/>
    <col min="2" max="2" width="9" style="18"/>
    <col min="3" max="3" width="13.33203125" style="18" customWidth="1"/>
    <col min="4" max="5" width="9" style="18"/>
    <col min="6" max="7" width="9.83203125" style="18" customWidth="1"/>
    <col min="8" max="8" width="7.83203125" style="18" customWidth="1"/>
    <col min="9" max="9" width="8.33203125" style="18" customWidth="1"/>
    <col min="10" max="10" width="8.1640625" style="18" customWidth="1"/>
    <col min="11" max="11" width="7.1640625" style="18" customWidth="1"/>
    <col min="12" max="12" width="9.1640625" style="18" customWidth="1"/>
    <col min="13" max="13" width="8.33203125" style="18" customWidth="1"/>
    <col min="14" max="14" width="9" style="18" customWidth="1"/>
    <col min="15" max="15" width="7.33203125" style="18" customWidth="1"/>
    <col min="16" max="16384" width="9" style="18"/>
  </cols>
  <sheetData>
    <row r="1" spans="1:15" x14ac:dyDescent="0.2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</row>
    <row r="2" spans="1:15" x14ac:dyDescent="0.2">
      <c r="A2" s="17"/>
      <c r="B2" s="17"/>
      <c r="C2" s="17"/>
      <c r="D2" s="57" t="s">
        <v>8</v>
      </c>
      <c r="E2" s="57"/>
      <c r="F2" s="99" t="s">
        <v>10</v>
      </c>
      <c r="G2" s="57"/>
      <c r="H2" s="89" t="s">
        <v>19</v>
      </c>
      <c r="I2" s="84"/>
      <c r="J2" s="91"/>
      <c r="K2" s="91"/>
      <c r="L2" s="91"/>
      <c r="M2" s="91"/>
    </row>
    <row r="3" spans="1:15" x14ac:dyDescent="0.2">
      <c r="A3" s="17"/>
      <c r="B3" s="17"/>
      <c r="C3" s="17"/>
      <c r="D3" s="53" t="s">
        <v>9</v>
      </c>
      <c r="E3" s="53"/>
      <c r="F3" s="91"/>
      <c r="G3" s="91"/>
      <c r="H3" s="17"/>
      <c r="I3" s="17"/>
      <c r="J3" s="17"/>
      <c r="K3" s="17"/>
      <c r="L3" s="17"/>
      <c r="M3" s="17"/>
    </row>
    <row r="4" spans="1:15" x14ac:dyDescent="0.2">
      <c r="A4" s="17"/>
      <c r="B4" s="19" t="s">
        <v>7</v>
      </c>
      <c r="C4" s="20"/>
      <c r="D4" s="17"/>
      <c r="E4" s="17"/>
      <c r="F4" s="100"/>
      <c r="G4" s="100"/>
      <c r="H4" s="57" t="s">
        <v>20</v>
      </c>
      <c r="I4" s="57"/>
      <c r="J4" s="101"/>
      <c r="K4" s="74"/>
      <c r="L4" s="102" t="s">
        <v>21</v>
      </c>
      <c r="M4" s="102"/>
      <c r="N4" s="92"/>
      <c r="O4" s="93"/>
    </row>
    <row r="5" spans="1:15" x14ac:dyDescent="0.2">
      <c r="A5" s="84" t="s">
        <v>0</v>
      </c>
      <c r="B5" s="85"/>
      <c r="C5" s="86"/>
      <c r="D5" s="87"/>
      <c r="E5" s="88"/>
      <c r="F5" s="89" t="s">
        <v>11</v>
      </c>
      <c r="G5" s="84"/>
      <c r="H5" s="74"/>
      <c r="I5" s="74"/>
      <c r="J5" s="74"/>
      <c r="K5" s="74"/>
      <c r="L5" s="74"/>
      <c r="M5" s="94" t="s">
        <v>238</v>
      </c>
      <c r="N5" s="94"/>
      <c r="O5" s="94"/>
    </row>
    <row r="6" spans="1:15" x14ac:dyDescent="0.2">
      <c r="A6" s="84" t="s">
        <v>1</v>
      </c>
      <c r="B6" s="85"/>
      <c r="C6" s="86"/>
      <c r="D6" s="87"/>
      <c r="E6" s="88"/>
      <c r="F6" s="89" t="s">
        <v>12</v>
      </c>
      <c r="G6" s="84"/>
      <c r="H6" s="91"/>
      <c r="I6" s="91"/>
      <c r="J6" s="91"/>
      <c r="K6" s="91"/>
      <c r="L6" s="91"/>
      <c r="M6" s="94"/>
      <c r="N6" s="94"/>
      <c r="O6" s="94"/>
    </row>
    <row r="7" spans="1:15" x14ac:dyDescent="0.2">
      <c r="A7" s="84" t="s">
        <v>2</v>
      </c>
      <c r="B7" s="85"/>
      <c r="C7" s="86"/>
      <c r="D7" s="87"/>
      <c r="E7" s="88"/>
      <c r="F7" s="89" t="s">
        <v>4</v>
      </c>
      <c r="G7" s="84"/>
      <c r="H7" s="86"/>
      <c r="I7" s="87"/>
      <c r="J7" s="87"/>
      <c r="K7" s="87"/>
      <c r="L7" s="88"/>
      <c r="M7" s="94"/>
      <c r="N7" s="94"/>
      <c r="O7" s="94"/>
    </row>
    <row r="8" spans="1:15" x14ac:dyDescent="0.2">
      <c r="A8" s="84" t="s">
        <v>3</v>
      </c>
      <c r="B8" s="84"/>
      <c r="C8" s="74"/>
      <c r="D8" s="74"/>
      <c r="E8" s="74"/>
      <c r="F8" s="89" t="s">
        <v>13</v>
      </c>
      <c r="G8" s="84"/>
      <c r="H8" s="74"/>
      <c r="I8" s="74"/>
      <c r="J8" s="74"/>
      <c r="K8" s="74"/>
      <c r="L8" s="74"/>
      <c r="M8" s="94"/>
      <c r="N8" s="94"/>
      <c r="O8" s="94"/>
    </row>
    <row r="9" spans="1:15" x14ac:dyDescent="0.2">
      <c r="A9" s="84" t="s">
        <v>4</v>
      </c>
      <c r="B9" s="85"/>
      <c r="C9" s="86"/>
      <c r="D9" s="87"/>
      <c r="E9" s="88"/>
      <c r="F9" s="89" t="s">
        <v>14</v>
      </c>
      <c r="G9" s="84"/>
      <c r="H9" s="74"/>
      <c r="I9" s="74"/>
      <c r="J9" s="74"/>
      <c r="K9" s="74"/>
      <c r="L9" s="74"/>
      <c r="M9" s="94"/>
      <c r="N9" s="94"/>
      <c r="O9" s="94"/>
    </row>
    <row r="10" spans="1:15" x14ac:dyDescent="0.2">
      <c r="A10" s="84" t="s">
        <v>5</v>
      </c>
      <c r="B10" s="84"/>
      <c r="C10" s="95"/>
      <c r="D10" s="87"/>
      <c r="E10" s="88"/>
      <c r="F10" s="89" t="s">
        <v>15</v>
      </c>
      <c r="G10" s="84"/>
      <c r="H10" s="91"/>
      <c r="I10" s="91"/>
      <c r="J10" s="91"/>
      <c r="K10" s="91"/>
      <c r="L10" s="91"/>
      <c r="M10" s="94"/>
      <c r="N10" s="94"/>
      <c r="O10" s="94"/>
    </row>
    <row r="11" spans="1:15" x14ac:dyDescent="0.2">
      <c r="A11" s="84" t="s">
        <v>6</v>
      </c>
      <c r="B11" s="84"/>
      <c r="C11" s="96"/>
      <c r="D11" s="97"/>
      <c r="E11" s="97"/>
      <c r="F11" s="84" t="s">
        <v>16</v>
      </c>
      <c r="G11" s="85"/>
      <c r="H11" s="74"/>
      <c r="I11" s="74"/>
      <c r="J11" s="74"/>
      <c r="K11" s="74"/>
      <c r="L11" s="74"/>
      <c r="M11" s="94"/>
      <c r="N11" s="94"/>
      <c r="O11" s="94"/>
    </row>
    <row r="12" spans="1:15" x14ac:dyDescent="0.2">
      <c r="A12" s="19"/>
      <c r="B12" s="19"/>
      <c r="C12" s="21"/>
      <c r="D12" s="21"/>
      <c r="E12" s="21"/>
      <c r="F12" s="84" t="s">
        <v>17</v>
      </c>
      <c r="G12" s="85"/>
      <c r="H12" s="86"/>
      <c r="I12" s="87"/>
      <c r="J12" s="87"/>
      <c r="K12" s="87"/>
      <c r="L12" s="88"/>
      <c r="M12" s="94"/>
      <c r="N12" s="94"/>
      <c r="O12" s="94"/>
    </row>
    <row r="13" spans="1:15" x14ac:dyDescent="0.2">
      <c r="A13" s="90"/>
      <c r="B13" s="90"/>
      <c r="C13" s="98" t="s">
        <v>124</v>
      </c>
      <c r="D13" s="98"/>
      <c r="E13" s="98"/>
      <c r="F13" s="84" t="s">
        <v>18</v>
      </c>
      <c r="G13" s="84"/>
      <c r="H13" s="91"/>
      <c r="I13" s="91"/>
      <c r="J13" s="91"/>
      <c r="K13" s="91"/>
      <c r="L13" s="91"/>
      <c r="M13" s="94"/>
      <c r="N13" s="94"/>
      <c r="O13" s="94"/>
    </row>
    <row r="14" spans="1:15" x14ac:dyDescent="0.2">
      <c r="C14" s="98"/>
      <c r="D14" s="98"/>
      <c r="E14" s="98"/>
    </row>
    <row r="15" spans="1:15" ht="26" customHeight="1" x14ac:dyDescent="0.2">
      <c r="A15" s="72" t="s">
        <v>41</v>
      </c>
      <c r="B15" s="72"/>
      <c r="C15" s="11"/>
      <c r="D15" s="73"/>
      <c r="E15" s="73"/>
      <c r="F15" s="73"/>
      <c r="G15" s="75" t="s">
        <v>207</v>
      </c>
      <c r="H15" s="75"/>
      <c r="I15" s="75"/>
      <c r="J15" s="74"/>
      <c r="K15" s="74"/>
      <c r="L15" s="74"/>
      <c r="M15" s="74"/>
      <c r="N15" s="103" t="s">
        <v>42</v>
      </c>
      <c r="O15" s="103"/>
    </row>
    <row r="16" spans="1:15" ht="8.75" customHeight="1" x14ac:dyDescent="0.2"/>
    <row r="17" spans="1:15" x14ac:dyDescent="0.2">
      <c r="A17" s="78" t="s">
        <v>43</v>
      </c>
      <c r="B17" s="78"/>
      <c r="C17" s="79"/>
      <c r="D17" s="79"/>
      <c r="F17" s="80" t="s">
        <v>44</v>
      </c>
      <c r="G17" s="80"/>
      <c r="H17" s="81"/>
      <c r="I17" s="81"/>
      <c r="J17" s="81"/>
      <c r="K17" s="82" t="s">
        <v>45</v>
      </c>
      <c r="L17" s="82"/>
      <c r="M17" s="83"/>
      <c r="N17" s="83"/>
    </row>
    <row r="18" spans="1:15" x14ac:dyDescent="0.2">
      <c r="A18" s="77" t="s">
        <v>151</v>
      </c>
      <c r="B18" s="77"/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</row>
    <row r="19" spans="1:15" ht="39" customHeight="1" x14ac:dyDescent="0.2">
      <c r="A19" s="37" t="s">
        <v>181</v>
      </c>
      <c r="B19" s="12" t="s">
        <v>46</v>
      </c>
      <c r="C19" s="76" t="s">
        <v>47</v>
      </c>
      <c r="D19" s="76"/>
      <c r="E19" s="51" t="s">
        <v>48</v>
      </c>
      <c r="F19" s="51"/>
      <c r="G19" s="51" t="s">
        <v>49</v>
      </c>
      <c r="H19" s="51"/>
      <c r="I19" s="51" t="s">
        <v>50</v>
      </c>
      <c r="J19" s="51"/>
      <c r="K19" s="13" t="s">
        <v>51</v>
      </c>
      <c r="L19" s="51" t="s">
        <v>52</v>
      </c>
      <c r="M19" s="51"/>
      <c r="N19" s="14" t="s">
        <v>53</v>
      </c>
      <c r="O19" s="14" t="s">
        <v>117</v>
      </c>
    </row>
    <row r="20" spans="1:15" x14ac:dyDescent="0.2">
      <c r="A20" s="9"/>
      <c r="B20" s="9"/>
      <c r="C20" s="46"/>
      <c r="D20" s="47"/>
      <c r="E20" s="69"/>
      <c r="F20" s="69"/>
      <c r="G20" s="66"/>
      <c r="H20" s="67"/>
      <c r="I20" s="49"/>
      <c r="J20" s="49"/>
      <c r="K20" s="15"/>
      <c r="L20" s="49"/>
      <c r="M20" s="49"/>
      <c r="N20" s="15"/>
      <c r="O20" s="9"/>
    </row>
    <row r="21" spans="1:15" x14ac:dyDescent="0.2">
      <c r="A21" s="9"/>
      <c r="B21" s="9"/>
      <c r="C21" s="46"/>
      <c r="D21" s="47"/>
      <c r="E21" s="69"/>
      <c r="F21" s="69"/>
      <c r="G21" s="66"/>
      <c r="H21" s="67"/>
      <c r="I21" s="49"/>
      <c r="J21" s="49"/>
      <c r="K21" s="15"/>
      <c r="L21" s="49"/>
      <c r="M21" s="49"/>
      <c r="N21" s="15"/>
      <c r="O21" s="9"/>
    </row>
    <row r="22" spans="1:15" x14ac:dyDescent="0.2">
      <c r="A22" s="9"/>
      <c r="B22" s="9"/>
      <c r="C22" s="46"/>
      <c r="D22" s="47"/>
      <c r="E22" s="69"/>
      <c r="F22" s="69"/>
      <c r="G22" s="66"/>
      <c r="H22" s="67"/>
      <c r="I22" s="49"/>
      <c r="J22" s="49"/>
      <c r="K22" s="15"/>
      <c r="L22" s="49"/>
      <c r="M22" s="49"/>
      <c r="N22" s="15"/>
      <c r="O22" s="9"/>
    </row>
    <row r="23" spans="1:15" x14ac:dyDescent="0.2">
      <c r="A23" s="9"/>
      <c r="B23" s="9"/>
      <c r="C23" s="46"/>
      <c r="D23" s="47"/>
      <c r="E23" s="69"/>
      <c r="F23" s="69"/>
      <c r="G23" s="66"/>
      <c r="H23" s="67"/>
      <c r="I23" s="49"/>
      <c r="J23" s="49"/>
      <c r="K23" s="15"/>
      <c r="L23" s="49"/>
      <c r="M23" s="49"/>
      <c r="N23" s="15"/>
      <c r="O23" s="9"/>
    </row>
    <row r="24" spans="1:15" x14ac:dyDescent="0.2">
      <c r="A24" s="9"/>
      <c r="B24" s="9"/>
      <c r="C24" s="46"/>
      <c r="D24" s="47"/>
      <c r="E24" s="69"/>
      <c r="F24" s="69"/>
      <c r="G24" s="66"/>
      <c r="H24" s="67"/>
      <c r="I24" s="49"/>
      <c r="J24" s="49"/>
      <c r="K24" s="15"/>
      <c r="L24" s="49"/>
      <c r="M24" s="49"/>
      <c r="N24" s="15"/>
      <c r="O24" s="9"/>
    </row>
    <row r="25" spans="1:15" x14ac:dyDescent="0.2">
      <c r="A25" s="9"/>
      <c r="B25" s="9"/>
      <c r="C25" s="46"/>
      <c r="D25" s="47"/>
      <c r="E25" s="69"/>
      <c r="F25" s="69"/>
      <c r="G25" s="66"/>
      <c r="H25" s="67"/>
      <c r="I25" s="49"/>
      <c r="J25" s="49"/>
      <c r="K25" s="15"/>
      <c r="L25" s="49"/>
      <c r="M25" s="49"/>
      <c r="N25" s="15"/>
      <c r="O25" s="9"/>
    </row>
    <row r="26" spans="1:15" x14ac:dyDescent="0.2">
      <c r="A26" s="9"/>
      <c r="B26" s="9"/>
      <c r="C26" s="46"/>
      <c r="D26" s="47"/>
      <c r="E26" s="69"/>
      <c r="F26" s="69"/>
      <c r="G26" s="66"/>
      <c r="H26" s="67"/>
      <c r="I26" s="49"/>
      <c r="J26" s="49"/>
      <c r="K26" s="15"/>
      <c r="L26" s="49"/>
      <c r="M26" s="49"/>
      <c r="N26" s="15"/>
      <c r="O26" s="9"/>
    </row>
    <row r="27" spans="1:15" x14ac:dyDescent="0.2">
      <c r="A27" s="9"/>
      <c r="B27" s="9"/>
      <c r="C27" s="46"/>
      <c r="D27" s="47"/>
      <c r="E27" s="69"/>
      <c r="F27" s="69"/>
      <c r="G27" s="66"/>
      <c r="H27" s="67"/>
      <c r="I27" s="49"/>
      <c r="J27" s="49"/>
      <c r="K27" s="15"/>
      <c r="L27" s="49"/>
      <c r="M27" s="49"/>
      <c r="N27" s="15"/>
      <c r="O27" s="9"/>
    </row>
    <row r="28" spans="1:15" x14ac:dyDescent="0.2">
      <c r="A28" s="9"/>
      <c r="B28" s="9"/>
      <c r="C28" s="46"/>
      <c r="D28" s="47"/>
      <c r="E28" s="69"/>
      <c r="F28" s="69"/>
      <c r="G28" s="66"/>
      <c r="H28" s="67"/>
      <c r="I28" s="49"/>
      <c r="J28" s="49"/>
      <c r="K28" s="15"/>
      <c r="L28" s="49"/>
      <c r="M28" s="49"/>
      <c r="N28" s="15"/>
      <c r="O28" s="9"/>
    </row>
    <row r="29" spans="1:15" x14ac:dyDescent="0.2">
      <c r="A29" s="9"/>
      <c r="B29" s="9"/>
      <c r="C29" s="46"/>
      <c r="D29" s="47"/>
      <c r="E29" s="69"/>
      <c r="F29" s="69"/>
      <c r="G29" s="66"/>
      <c r="H29" s="67"/>
      <c r="I29" s="49"/>
      <c r="J29" s="49"/>
      <c r="K29" s="15"/>
      <c r="L29" s="49"/>
      <c r="M29" s="49"/>
      <c r="N29" s="15"/>
      <c r="O29" s="9"/>
    </row>
    <row r="30" spans="1:15" x14ac:dyDescent="0.2">
      <c r="A30" s="22"/>
      <c r="B30" s="22"/>
      <c r="C30" s="46"/>
      <c r="D30" s="47"/>
      <c r="E30" s="69"/>
      <c r="F30" s="69"/>
      <c r="G30" s="70"/>
      <c r="H30" s="71"/>
      <c r="I30" s="49"/>
      <c r="J30" s="49"/>
      <c r="K30" s="15"/>
      <c r="L30" s="49"/>
      <c r="M30" s="49"/>
      <c r="N30" s="15"/>
      <c r="O30" s="23"/>
    </row>
    <row r="31" spans="1:15" x14ac:dyDescent="0.2">
      <c r="A31" s="68" t="s">
        <v>54</v>
      </c>
      <c r="B31" s="68"/>
      <c r="C31" s="68"/>
      <c r="D31" s="68"/>
      <c r="E31" s="68"/>
      <c r="F31" s="68"/>
      <c r="G31" s="68"/>
      <c r="H31" s="68"/>
      <c r="I31" s="68"/>
    </row>
    <row r="32" spans="1:15" x14ac:dyDescent="0.2">
      <c r="B32" s="53" t="s">
        <v>126</v>
      </c>
      <c r="C32" s="53"/>
      <c r="D32" s="52"/>
      <c r="E32" s="52"/>
      <c r="F32" s="52"/>
      <c r="G32" s="17"/>
      <c r="H32" s="17"/>
      <c r="I32" s="17"/>
      <c r="J32" s="57" t="s">
        <v>125</v>
      </c>
      <c r="K32" s="57"/>
      <c r="L32" s="57"/>
      <c r="M32" s="56"/>
      <c r="N32" s="56"/>
      <c r="O32" s="56"/>
    </row>
    <row r="33" spans="1:15" x14ac:dyDescent="0.2">
      <c r="A33" s="17"/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</row>
    <row r="34" spans="1:15" x14ac:dyDescent="0.2">
      <c r="A34" s="50" t="s">
        <v>127</v>
      </c>
      <c r="B34" s="50"/>
      <c r="C34" s="49"/>
      <c r="D34" s="49"/>
      <c r="E34" s="49"/>
      <c r="F34" s="51" t="s">
        <v>128</v>
      </c>
      <c r="G34" s="51"/>
      <c r="H34" s="49"/>
      <c r="I34" s="49"/>
      <c r="J34" s="51" t="s">
        <v>129</v>
      </c>
      <c r="K34" s="51"/>
      <c r="L34" s="9"/>
      <c r="M34" s="12"/>
      <c r="N34" s="12"/>
      <c r="O34" s="12"/>
    </row>
    <row r="35" spans="1:15" x14ac:dyDescent="0.2">
      <c r="A35" s="54" t="s">
        <v>130</v>
      </c>
      <c r="B35" s="54"/>
      <c r="C35" s="49"/>
      <c r="D35" s="49"/>
      <c r="E35" s="49"/>
      <c r="F35" s="55" t="s">
        <v>131</v>
      </c>
      <c r="G35" s="55"/>
      <c r="H35" s="55"/>
      <c r="I35" s="55"/>
      <c r="J35" s="55"/>
      <c r="K35" s="55"/>
      <c r="L35" s="55"/>
      <c r="M35" s="55"/>
      <c r="N35" s="24"/>
      <c r="O35" s="24"/>
    </row>
    <row r="36" spans="1:15" x14ac:dyDescent="0.2">
      <c r="A36" s="50" t="s">
        <v>132</v>
      </c>
      <c r="B36" s="50"/>
      <c r="C36" s="49"/>
      <c r="D36" s="49"/>
      <c r="E36" s="25" t="s">
        <v>133</v>
      </c>
      <c r="F36" s="49"/>
      <c r="G36" s="49"/>
      <c r="H36" s="49"/>
      <c r="I36" s="25"/>
      <c r="J36" s="51" t="s">
        <v>134</v>
      </c>
      <c r="K36" s="51"/>
      <c r="L36" s="51"/>
      <c r="M36" s="49"/>
      <c r="N36" s="49"/>
      <c r="O36" s="49"/>
    </row>
    <row r="38" spans="1:15" ht="14.25" customHeight="1" x14ac:dyDescent="0.2">
      <c r="A38" s="59" t="s">
        <v>92</v>
      </c>
      <c r="B38" s="59"/>
      <c r="C38" s="59"/>
      <c r="D38" s="59"/>
      <c r="E38" s="59"/>
      <c r="F38" s="4"/>
      <c r="G38" s="4"/>
      <c r="H38" s="60" t="s">
        <v>93</v>
      </c>
      <c r="I38" s="61"/>
      <c r="J38" s="62"/>
      <c r="K38" s="15"/>
      <c r="L38" s="5"/>
      <c r="M38" s="50" t="s">
        <v>94</v>
      </c>
      <c r="N38" s="50"/>
      <c r="O38" s="6"/>
    </row>
    <row r="39" spans="1:15" ht="45" x14ac:dyDescent="0.2">
      <c r="A39" s="37" t="s">
        <v>181</v>
      </c>
      <c r="B39" s="8" t="s">
        <v>95</v>
      </c>
      <c r="C39" s="12" t="s">
        <v>96</v>
      </c>
      <c r="D39" s="51" t="s">
        <v>97</v>
      </c>
      <c r="E39" s="51"/>
      <c r="F39" s="7" t="s">
        <v>98</v>
      </c>
      <c r="G39" s="8" t="s">
        <v>99</v>
      </c>
      <c r="H39" s="8" t="s">
        <v>100</v>
      </c>
      <c r="I39" s="8" t="s">
        <v>101</v>
      </c>
      <c r="J39" s="63" t="s">
        <v>102</v>
      </c>
      <c r="K39" s="64"/>
      <c r="L39" s="64"/>
      <c r="M39" s="64"/>
      <c r="N39" s="65"/>
      <c r="O39" s="8" t="s">
        <v>160</v>
      </c>
    </row>
    <row r="40" spans="1:15" x14ac:dyDescent="0.2">
      <c r="A40" s="9"/>
      <c r="B40" s="15"/>
      <c r="C40" s="16"/>
      <c r="D40" s="46"/>
      <c r="E40" s="47"/>
      <c r="F40" s="15"/>
      <c r="G40" s="10"/>
      <c r="H40" s="15"/>
      <c r="I40" s="15"/>
      <c r="J40" s="46"/>
      <c r="K40" s="58"/>
      <c r="L40" s="58"/>
      <c r="M40" s="58"/>
      <c r="N40" s="47"/>
      <c r="O40" s="9"/>
    </row>
    <row r="41" spans="1:15" x14ac:dyDescent="0.2">
      <c r="A41" s="9"/>
      <c r="B41" s="15"/>
      <c r="C41" s="16"/>
      <c r="D41" s="46"/>
      <c r="E41" s="47"/>
      <c r="F41" s="15"/>
      <c r="G41" s="10"/>
      <c r="H41" s="15"/>
      <c r="I41" s="15"/>
      <c r="J41" s="46"/>
      <c r="K41" s="58"/>
      <c r="L41" s="58"/>
      <c r="M41" s="58"/>
      <c r="N41" s="47"/>
      <c r="O41" s="9"/>
    </row>
    <row r="42" spans="1:15" x14ac:dyDescent="0.2">
      <c r="A42" s="9"/>
      <c r="B42" s="15"/>
      <c r="C42" s="16"/>
      <c r="D42" s="46"/>
      <c r="E42" s="47"/>
      <c r="F42" s="15"/>
      <c r="G42" s="10"/>
      <c r="H42" s="15"/>
      <c r="I42" s="15"/>
      <c r="J42" s="46"/>
      <c r="K42" s="58"/>
      <c r="L42" s="58"/>
      <c r="M42" s="58"/>
      <c r="N42" s="47"/>
      <c r="O42" s="9"/>
    </row>
    <row r="43" spans="1:15" x14ac:dyDescent="0.2">
      <c r="A43" s="9"/>
      <c r="B43" s="15"/>
      <c r="C43" s="16"/>
      <c r="D43" s="46"/>
      <c r="E43" s="47"/>
      <c r="F43" s="15"/>
      <c r="G43" s="10"/>
      <c r="H43" s="15"/>
      <c r="I43" s="15"/>
      <c r="J43" s="46"/>
      <c r="K43" s="58"/>
      <c r="L43" s="58"/>
      <c r="M43" s="58"/>
      <c r="N43" s="47"/>
      <c r="O43" s="9"/>
    </row>
    <row r="44" spans="1:15" x14ac:dyDescent="0.2">
      <c r="A44" s="9"/>
      <c r="B44" s="15"/>
      <c r="C44" s="16"/>
      <c r="D44" s="46"/>
      <c r="E44" s="47"/>
      <c r="F44" s="15"/>
      <c r="G44" s="10"/>
      <c r="H44" s="15"/>
      <c r="I44" s="15"/>
      <c r="J44" s="46"/>
      <c r="K44" s="58"/>
      <c r="L44" s="58"/>
      <c r="M44" s="58"/>
      <c r="N44" s="47"/>
      <c r="O44" s="9"/>
    </row>
    <row r="45" spans="1:15" x14ac:dyDescent="0.2">
      <c r="A45" s="9"/>
      <c r="B45" s="15"/>
      <c r="C45" s="16"/>
      <c r="D45" s="46"/>
      <c r="E45" s="47"/>
      <c r="F45" s="15"/>
      <c r="G45" s="10"/>
      <c r="H45" s="15"/>
      <c r="I45" s="15"/>
      <c r="J45" s="46"/>
      <c r="K45" s="58"/>
      <c r="L45" s="58"/>
      <c r="M45" s="58"/>
      <c r="N45" s="47"/>
      <c r="O45" s="9"/>
    </row>
    <row r="46" spans="1:15" x14ac:dyDescent="0.2">
      <c r="A46" s="9"/>
      <c r="B46" s="15"/>
      <c r="C46" s="16"/>
      <c r="D46" s="46"/>
      <c r="E46" s="47"/>
      <c r="F46" s="15"/>
      <c r="G46" s="10"/>
      <c r="H46" s="15"/>
      <c r="I46" s="15"/>
      <c r="J46" s="46"/>
      <c r="K46" s="58"/>
      <c r="L46" s="58"/>
      <c r="M46" s="58"/>
      <c r="N46" s="47"/>
      <c r="O46" s="9"/>
    </row>
    <row r="48" spans="1:15" ht="32" x14ac:dyDescent="0.2">
      <c r="A48" s="37" t="s">
        <v>206</v>
      </c>
      <c r="B48" s="115" t="s">
        <v>155</v>
      </c>
      <c r="C48" s="115"/>
      <c r="D48" s="116" t="s">
        <v>97</v>
      </c>
      <c r="E48" s="116"/>
      <c r="F48" s="116"/>
      <c r="G48" s="115" t="s">
        <v>156</v>
      </c>
      <c r="H48" s="115"/>
      <c r="I48" s="115"/>
      <c r="J48" s="115"/>
      <c r="K48" s="51" t="s">
        <v>157</v>
      </c>
      <c r="L48" s="51"/>
      <c r="M48" s="8" t="s">
        <v>158</v>
      </c>
      <c r="N48" s="8" t="s">
        <v>159</v>
      </c>
      <c r="O48" s="27" t="s">
        <v>160</v>
      </c>
    </row>
    <row r="49" spans="1:16" x14ac:dyDescent="0.2">
      <c r="A49" s="28"/>
      <c r="B49" s="48"/>
      <c r="C49" s="48"/>
      <c r="D49" s="48"/>
      <c r="E49" s="48"/>
      <c r="F49" s="48"/>
      <c r="G49" s="49"/>
      <c r="H49" s="49"/>
      <c r="I49" s="49"/>
      <c r="J49" s="49"/>
      <c r="K49" s="46"/>
      <c r="L49" s="47"/>
      <c r="M49" s="15"/>
      <c r="N49" s="29"/>
      <c r="O49" s="9"/>
    </row>
    <row r="50" spans="1:16" x14ac:dyDescent="0.2">
      <c r="A50" s="28"/>
      <c r="B50" s="48"/>
      <c r="C50" s="48"/>
      <c r="D50" s="48"/>
      <c r="E50" s="48"/>
      <c r="F50" s="48"/>
      <c r="G50" s="49"/>
      <c r="H50" s="49"/>
      <c r="I50" s="49"/>
      <c r="J50" s="49"/>
      <c r="K50" s="46"/>
      <c r="L50" s="47"/>
      <c r="M50" s="15"/>
      <c r="N50" s="29"/>
      <c r="O50" s="9"/>
    </row>
    <row r="51" spans="1:16" x14ac:dyDescent="0.2">
      <c r="A51" s="28"/>
      <c r="B51" s="48"/>
      <c r="C51" s="48"/>
      <c r="D51" s="48"/>
      <c r="E51" s="48"/>
      <c r="F51" s="48"/>
      <c r="G51" s="49"/>
      <c r="H51" s="49"/>
      <c r="I51" s="49"/>
      <c r="J51" s="49"/>
      <c r="K51" s="46"/>
      <c r="L51" s="47"/>
      <c r="M51" s="15"/>
      <c r="N51" s="29"/>
      <c r="O51" s="9"/>
    </row>
    <row r="52" spans="1:16" x14ac:dyDescent="0.2">
      <c r="A52" s="28"/>
      <c r="B52" s="48"/>
      <c r="C52" s="48"/>
      <c r="D52" s="48"/>
      <c r="E52" s="48"/>
      <c r="F52" s="48"/>
      <c r="G52" s="49"/>
      <c r="H52" s="49"/>
      <c r="I52" s="49"/>
      <c r="J52" s="49"/>
      <c r="K52" s="46"/>
      <c r="L52" s="47"/>
      <c r="M52" s="15"/>
      <c r="N52" s="29"/>
      <c r="O52" s="9"/>
    </row>
    <row r="53" spans="1:16" x14ac:dyDescent="0.2">
      <c r="A53" s="28"/>
      <c r="B53" s="48"/>
      <c r="C53" s="48"/>
      <c r="D53" s="48"/>
      <c r="E53" s="48"/>
      <c r="F53" s="48"/>
      <c r="G53" s="49"/>
      <c r="H53" s="49"/>
      <c r="I53" s="49"/>
      <c r="J53" s="49"/>
      <c r="K53" s="46"/>
      <c r="L53" s="47"/>
      <c r="M53" s="15"/>
      <c r="N53" s="29"/>
      <c r="O53" s="9"/>
    </row>
    <row r="54" spans="1:16" x14ac:dyDescent="0.2">
      <c r="A54" s="28"/>
      <c r="B54" s="48"/>
      <c r="C54" s="48"/>
      <c r="D54" s="48"/>
      <c r="E54" s="48"/>
      <c r="F54" s="48"/>
      <c r="G54" s="49"/>
      <c r="H54" s="49"/>
      <c r="I54" s="49"/>
      <c r="J54" s="49"/>
      <c r="K54" s="46"/>
      <c r="L54" s="47"/>
      <c r="M54" s="15"/>
      <c r="N54" s="29"/>
      <c r="O54" s="9"/>
    </row>
    <row r="55" spans="1:16" x14ac:dyDescent="0.2">
      <c r="A55" s="28"/>
      <c r="B55" s="48"/>
      <c r="C55" s="48"/>
      <c r="D55" s="48"/>
      <c r="E55" s="48"/>
      <c r="F55" s="48"/>
      <c r="G55" s="49"/>
      <c r="H55" s="49"/>
      <c r="I55" s="49"/>
      <c r="J55" s="49"/>
      <c r="K55" s="46"/>
      <c r="L55" s="47"/>
      <c r="M55" s="15"/>
      <c r="N55" s="29"/>
      <c r="O55" s="9"/>
    </row>
    <row r="57" spans="1:16" s="31" customFormat="1" x14ac:dyDescent="0.2">
      <c r="A57" s="32" t="s">
        <v>181</v>
      </c>
      <c r="B57" s="63" t="s">
        <v>182</v>
      </c>
      <c r="C57" s="64"/>
      <c r="D57" s="64"/>
      <c r="E57" s="64"/>
      <c r="F57" s="64"/>
      <c r="G57" s="30" t="s">
        <v>183</v>
      </c>
      <c r="H57" s="12" t="s">
        <v>184</v>
      </c>
      <c r="I57" s="113" t="s">
        <v>185</v>
      </c>
      <c r="J57" s="114"/>
      <c r="P57" s="5"/>
    </row>
    <row r="58" spans="1:16" s="31" customFormat="1" ht="18" customHeight="1" x14ac:dyDescent="0.2">
      <c r="A58" s="9"/>
      <c r="B58" s="46"/>
      <c r="C58" s="58"/>
      <c r="D58" s="58"/>
      <c r="E58" s="58"/>
      <c r="F58" s="47"/>
      <c r="G58" s="33"/>
      <c r="H58" s="9"/>
      <c r="I58" s="49"/>
      <c r="J58" s="49"/>
      <c r="K58" s="117" t="s">
        <v>186</v>
      </c>
      <c r="L58" s="118"/>
      <c r="M58" s="118"/>
      <c r="N58" s="118"/>
      <c r="O58" s="119"/>
    </row>
    <row r="59" spans="1:16" s="31" customFormat="1" ht="18" customHeight="1" x14ac:dyDescent="0.2">
      <c r="A59" s="9"/>
      <c r="B59" s="46"/>
      <c r="C59" s="58"/>
      <c r="D59" s="58"/>
      <c r="E59" s="58"/>
      <c r="F59" s="47"/>
      <c r="G59" s="9"/>
      <c r="H59" s="9"/>
      <c r="I59" s="46"/>
      <c r="J59" s="47"/>
      <c r="K59" s="123"/>
      <c r="L59" s="124"/>
      <c r="M59" s="124"/>
      <c r="N59" s="124"/>
      <c r="O59" s="125"/>
    </row>
    <row r="60" spans="1:16" s="31" customFormat="1" ht="18" customHeight="1" x14ac:dyDescent="0.2">
      <c r="A60" s="9"/>
      <c r="B60" s="46"/>
      <c r="C60" s="58"/>
      <c r="D60" s="58"/>
      <c r="E60" s="58"/>
      <c r="F60" s="47"/>
      <c r="G60" s="9"/>
      <c r="H60" s="9"/>
      <c r="I60" s="46"/>
      <c r="J60" s="47"/>
      <c r="K60" s="126"/>
      <c r="L60" s="127"/>
      <c r="M60" s="127"/>
      <c r="N60" s="127"/>
      <c r="O60" s="128"/>
    </row>
    <row r="61" spans="1:16" s="31" customFormat="1" ht="18" customHeight="1" x14ac:dyDescent="0.2">
      <c r="A61" s="9"/>
      <c r="B61" s="46"/>
      <c r="C61" s="58"/>
      <c r="D61" s="58"/>
      <c r="E61" s="58"/>
      <c r="F61" s="47"/>
      <c r="G61" s="9"/>
      <c r="H61" s="9"/>
      <c r="I61" s="46"/>
      <c r="J61" s="47"/>
      <c r="K61" s="34"/>
      <c r="L61" s="34"/>
      <c r="M61" s="34"/>
      <c r="N61" s="34"/>
      <c r="O61" s="34"/>
    </row>
    <row r="62" spans="1:16" s="31" customFormat="1" ht="18" customHeight="1" x14ac:dyDescent="0.2">
      <c r="A62" s="9"/>
      <c r="B62" s="46"/>
      <c r="C62" s="58"/>
      <c r="D62" s="58"/>
      <c r="E62" s="58"/>
      <c r="F62" s="47"/>
      <c r="G62" s="9"/>
      <c r="H62" s="9"/>
      <c r="I62" s="46"/>
      <c r="J62" s="47"/>
      <c r="K62" s="134" t="s">
        <v>145</v>
      </c>
      <c r="L62" s="50"/>
      <c r="M62" s="26"/>
      <c r="N62" s="135"/>
      <c r="O62" s="135"/>
    </row>
    <row r="64" spans="1:16" s="31" customFormat="1" ht="14.25" customHeight="1" x14ac:dyDescent="0.2">
      <c r="A64" s="51" t="s">
        <v>187</v>
      </c>
      <c r="B64" s="51"/>
      <c r="C64" s="51"/>
      <c r="D64" s="135"/>
      <c r="E64" s="135"/>
      <c r="F64" s="135"/>
      <c r="G64" s="136" t="s">
        <v>188</v>
      </c>
      <c r="H64" s="136"/>
      <c r="I64" s="39"/>
      <c r="J64" s="137" t="s">
        <v>189</v>
      </c>
      <c r="K64" s="138"/>
      <c r="L64" s="138"/>
      <c r="M64" s="138"/>
      <c r="N64" s="138"/>
      <c r="O64" s="139"/>
    </row>
    <row r="65" spans="1:15" s="31" customFormat="1" ht="14.25" customHeight="1" x14ac:dyDescent="0.2">
      <c r="A65" s="129" t="s">
        <v>190</v>
      </c>
      <c r="B65" s="130"/>
      <c r="C65" s="131"/>
      <c r="D65" s="132" t="s">
        <v>191</v>
      </c>
      <c r="E65" s="132"/>
      <c r="F65" s="133" t="s">
        <v>192</v>
      </c>
      <c r="G65" s="133"/>
      <c r="H65" s="133"/>
      <c r="I65" s="133"/>
      <c r="L65" s="35"/>
      <c r="M65" s="35"/>
      <c r="N65" s="35"/>
      <c r="O65" s="36"/>
    </row>
    <row r="66" spans="1:15" s="31" customFormat="1" x14ac:dyDescent="0.2">
      <c r="A66" s="120"/>
      <c r="B66" s="121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2"/>
    </row>
    <row r="67" spans="1:15" s="31" customFormat="1" x14ac:dyDescent="0.2">
      <c r="A67" s="120"/>
      <c r="B67" s="121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2"/>
    </row>
    <row r="68" spans="1:15" s="31" customFormat="1" x14ac:dyDescent="0.2">
      <c r="A68" s="120"/>
      <c r="B68" s="121"/>
      <c r="C68" s="121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2"/>
    </row>
    <row r="69" spans="1:15" s="31" customFormat="1" x14ac:dyDescent="0.2">
      <c r="A69" s="120"/>
      <c r="B69" s="121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2"/>
    </row>
    <row r="70" spans="1:15" s="31" customFormat="1" ht="15" customHeight="1" x14ac:dyDescent="0.2">
      <c r="A70" s="117" t="s">
        <v>193</v>
      </c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118"/>
      <c r="O70" s="119"/>
    </row>
    <row r="71" spans="1:15" s="31" customFormat="1" x14ac:dyDescent="0.2">
      <c r="A71" s="104"/>
      <c r="B71" s="105"/>
      <c r="C71" s="105"/>
      <c r="D71" s="105"/>
      <c r="E71" s="105"/>
      <c r="F71" s="105"/>
      <c r="G71" s="105"/>
      <c r="H71" s="105"/>
      <c r="I71" s="105"/>
      <c r="J71" s="105"/>
      <c r="K71" s="105"/>
      <c r="L71" s="105"/>
      <c r="M71" s="105"/>
      <c r="N71" s="105"/>
      <c r="O71" s="106"/>
    </row>
    <row r="72" spans="1:15" s="31" customFormat="1" x14ac:dyDescent="0.2">
      <c r="A72" s="107"/>
      <c r="B72" s="108"/>
      <c r="C72" s="108"/>
      <c r="D72" s="108"/>
      <c r="E72" s="108"/>
      <c r="F72" s="108"/>
      <c r="G72" s="108"/>
      <c r="H72" s="108"/>
      <c r="I72" s="108"/>
      <c r="J72" s="108"/>
      <c r="K72" s="108"/>
      <c r="L72" s="108"/>
      <c r="M72" s="108"/>
      <c r="N72" s="108"/>
      <c r="O72" s="109"/>
    </row>
    <row r="73" spans="1:15" s="31" customFormat="1" x14ac:dyDescent="0.2">
      <c r="A73" s="107"/>
      <c r="B73" s="108"/>
      <c r="C73" s="108"/>
      <c r="D73" s="108"/>
      <c r="E73" s="108"/>
      <c r="F73" s="108"/>
      <c r="G73" s="108"/>
      <c r="H73" s="108"/>
      <c r="I73" s="108"/>
      <c r="J73" s="108"/>
      <c r="K73" s="108"/>
      <c r="L73" s="108"/>
      <c r="M73" s="108"/>
      <c r="N73" s="108"/>
      <c r="O73" s="109"/>
    </row>
    <row r="74" spans="1:15" s="31" customFormat="1" x14ac:dyDescent="0.2">
      <c r="A74" s="107"/>
      <c r="B74" s="108"/>
      <c r="C74" s="108"/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9"/>
    </row>
    <row r="75" spans="1:15" s="31" customFormat="1" x14ac:dyDescent="0.2">
      <c r="A75" s="107"/>
      <c r="B75" s="108"/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9"/>
    </row>
    <row r="76" spans="1:15" s="31" customFormat="1" x14ac:dyDescent="0.2">
      <c r="A76" s="107"/>
      <c r="B76" s="108"/>
      <c r="C76" s="108"/>
      <c r="D76" s="108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9"/>
    </row>
    <row r="77" spans="1:15" s="31" customFormat="1" x14ac:dyDescent="0.2">
      <c r="A77" s="107"/>
      <c r="B77" s="108"/>
      <c r="C77" s="108"/>
      <c r="D77" s="108"/>
      <c r="E77" s="108"/>
      <c r="F77" s="108"/>
      <c r="G77" s="108"/>
      <c r="H77" s="108"/>
      <c r="I77" s="108"/>
      <c r="J77" s="108"/>
      <c r="K77" s="108"/>
      <c r="L77" s="108"/>
      <c r="M77" s="108"/>
      <c r="N77" s="108"/>
      <c r="O77" s="109"/>
    </row>
    <row r="78" spans="1:15" s="31" customFormat="1" x14ac:dyDescent="0.2">
      <c r="A78" s="107"/>
      <c r="B78" s="108"/>
      <c r="C78" s="108"/>
      <c r="D78" s="108"/>
      <c r="E78" s="108"/>
      <c r="F78" s="108"/>
      <c r="G78" s="108"/>
      <c r="H78" s="108"/>
      <c r="I78" s="108"/>
      <c r="J78" s="108"/>
      <c r="K78" s="108"/>
      <c r="L78" s="108"/>
      <c r="M78" s="108"/>
      <c r="N78" s="108"/>
      <c r="O78" s="109"/>
    </row>
    <row r="79" spans="1:15" s="31" customFormat="1" x14ac:dyDescent="0.2">
      <c r="A79" s="107"/>
      <c r="B79" s="108"/>
      <c r="C79" s="108"/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9"/>
    </row>
    <row r="80" spans="1:15" s="31" customFormat="1" x14ac:dyDescent="0.2">
      <c r="A80" s="107"/>
      <c r="B80" s="108"/>
      <c r="C80" s="108"/>
      <c r="D80" s="108"/>
      <c r="E80" s="108"/>
      <c r="F80" s="108"/>
      <c r="G80" s="108"/>
      <c r="H80" s="108"/>
      <c r="I80" s="108"/>
      <c r="J80" s="108"/>
      <c r="K80" s="108"/>
      <c r="L80" s="108"/>
      <c r="M80" s="108"/>
      <c r="N80" s="108"/>
      <c r="O80" s="109"/>
    </row>
    <row r="81" spans="1:15" s="31" customFormat="1" x14ac:dyDescent="0.2">
      <c r="A81" s="107"/>
      <c r="B81" s="108"/>
      <c r="C81" s="108"/>
      <c r="D81" s="108"/>
      <c r="E81" s="108"/>
      <c r="F81" s="108"/>
      <c r="G81" s="108"/>
      <c r="H81" s="108"/>
      <c r="I81" s="108"/>
      <c r="J81" s="108"/>
      <c r="K81" s="108"/>
      <c r="L81" s="108"/>
      <c r="M81" s="108"/>
      <c r="N81" s="108"/>
      <c r="O81" s="109"/>
    </row>
    <row r="82" spans="1:15" s="31" customFormat="1" x14ac:dyDescent="0.2">
      <c r="A82" s="107"/>
      <c r="B82" s="108"/>
      <c r="C82" s="108"/>
      <c r="D82" s="108"/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109"/>
    </row>
    <row r="83" spans="1:15" s="31" customFormat="1" x14ac:dyDescent="0.2">
      <c r="A83" s="107"/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9"/>
    </row>
    <row r="84" spans="1:15" s="31" customFormat="1" x14ac:dyDescent="0.2">
      <c r="A84" s="107"/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9"/>
    </row>
    <row r="85" spans="1:15" s="31" customFormat="1" x14ac:dyDescent="0.2">
      <c r="A85" s="107"/>
      <c r="B85" s="108"/>
      <c r="C85" s="108"/>
      <c r="D85" s="108"/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9"/>
    </row>
    <row r="86" spans="1:15" s="31" customFormat="1" x14ac:dyDescent="0.2">
      <c r="A86" s="107"/>
      <c r="B86" s="108"/>
      <c r="C86" s="108"/>
      <c r="D86" s="108"/>
      <c r="E86" s="108"/>
      <c r="F86" s="108"/>
      <c r="G86" s="108"/>
      <c r="H86" s="108"/>
      <c r="I86" s="108"/>
      <c r="J86" s="108"/>
      <c r="K86" s="108"/>
      <c r="L86" s="108"/>
      <c r="M86" s="108"/>
      <c r="N86" s="108"/>
      <c r="O86" s="109"/>
    </row>
    <row r="87" spans="1:15" s="31" customFormat="1" x14ac:dyDescent="0.2">
      <c r="A87" s="107"/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9"/>
    </row>
    <row r="88" spans="1:15" s="31" customFormat="1" x14ac:dyDescent="0.2">
      <c r="A88" s="107"/>
      <c r="B88" s="108"/>
      <c r="C88" s="108"/>
      <c r="D88" s="108"/>
      <c r="E88" s="108"/>
      <c r="F88" s="108"/>
      <c r="G88" s="108"/>
      <c r="H88" s="108"/>
      <c r="I88" s="108"/>
      <c r="J88" s="108"/>
      <c r="K88" s="108"/>
      <c r="L88" s="108"/>
      <c r="M88" s="108"/>
      <c r="N88" s="108"/>
      <c r="O88" s="109"/>
    </row>
    <row r="89" spans="1:15" s="31" customFormat="1" x14ac:dyDescent="0.2">
      <c r="A89" s="107"/>
      <c r="B89" s="108"/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9"/>
    </row>
    <row r="90" spans="1:15" s="31" customFormat="1" x14ac:dyDescent="0.2">
      <c r="A90" s="107"/>
      <c r="B90" s="108"/>
      <c r="C90" s="108"/>
      <c r="D90" s="108"/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9"/>
    </row>
    <row r="91" spans="1:15" s="31" customFormat="1" x14ac:dyDescent="0.2">
      <c r="A91" s="107"/>
      <c r="B91" s="108"/>
      <c r="C91" s="108"/>
      <c r="D91" s="108"/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9"/>
    </row>
    <row r="92" spans="1:15" s="31" customFormat="1" x14ac:dyDescent="0.2">
      <c r="A92" s="107"/>
      <c r="B92" s="108"/>
      <c r="C92" s="108"/>
      <c r="D92" s="108"/>
      <c r="E92" s="108"/>
      <c r="F92" s="108"/>
      <c r="G92" s="108"/>
      <c r="H92" s="108"/>
      <c r="I92" s="108"/>
      <c r="J92" s="108"/>
      <c r="K92" s="108"/>
      <c r="L92" s="108"/>
      <c r="M92" s="108"/>
      <c r="N92" s="108"/>
      <c r="O92" s="109"/>
    </row>
    <row r="93" spans="1:15" s="31" customFormat="1" x14ac:dyDescent="0.2">
      <c r="A93" s="107"/>
      <c r="B93" s="108"/>
      <c r="C93" s="108"/>
      <c r="D93" s="108"/>
      <c r="E93" s="108"/>
      <c r="F93" s="108"/>
      <c r="G93" s="108"/>
      <c r="H93" s="108"/>
      <c r="I93" s="108"/>
      <c r="J93" s="108"/>
      <c r="K93" s="108"/>
      <c r="L93" s="108"/>
      <c r="M93" s="108"/>
      <c r="N93" s="108"/>
      <c r="O93" s="109"/>
    </row>
    <row r="94" spans="1:15" s="31" customFormat="1" x14ac:dyDescent="0.2">
      <c r="A94" s="107"/>
      <c r="B94" s="108"/>
      <c r="C94" s="108"/>
      <c r="D94" s="108"/>
      <c r="E94" s="108"/>
      <c r="F94" s="108"/>
      <c r="G94" s="108"/>
      <c r="H94" s="108"/>
      <c r="I94" s="108"/>
      <c r="J94" s="108"/>
      <c r="K94" s="108"/>
      <c r="L94" s="108"/>
      <c r="M94" s="108"/>
      <c r="N94" s="108"/>
      <c r="O94" s="109"/>
    </row>
    <row r="95" spans="1:15" s="31" customFormat="1" x14ac:dyDescent="0.2">
      <c r="A95" s="107"/>
      <c r="B95" s="108"/>
      <c r="C95" s="108"/>
      <c r="D95" s="108"/>
      <c r="E95" s="108"/>
      <c r="F95" s="108"/>
      <c r="G95" s="108"/>
      <c r="H95" s="108"/>
      <c r="I95" s="108"/>
      <c r="J95" s="108"/>
      <c r="K95" s="108"/>
      <c r="L95" s="108"/>
      <c r="M95" s="108"/>
      <c r="N95" s="108"/>
      <c r="O95" s="109"/>
    </row>
    <row r="96" spans="1:15" s="31" customFormat="1" x14ac:dyDescent="0.2">
      <c r="A96" s="110"/>
      <c r="B96" s="111"/>
      <c r="C96" s="111"/>
      <c r="D96" s="111"/>
      <c r="E96" s="111"/>
      <c r="F96" s="111"/>
      <c r="G96" s="111"/>
      <c r="H96" s="111"/>
      <c r="I96" s="111"/>
      <c r="J96" s="111"/>
      <c r="K96" s="111"/>
      <c r="L96" s="111"/>
      <c r="M96" s="111"/>
      <c r="N96" s="111"/>
      <c r="O96" s="112"/>
    </row>
    <row r="97" spans="1:15" s="31" customFormat="1" x14ac:dyDescent="0.2">
      <c r="A97" s="38"/>
      <c r="B97" s="38"/>
      <c r="C97" s="38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</row>
    <row r="98" spans="1:15" s="31" customFormat="1" x14ac:dyDescent="0.2">
      <c r="A98" s="38"/>
      <c r="B98" s="38"/>
      <c r="C98" s="38"/>
      <c r="D98" s="38"/>
      <c r="E98" s="38"/>
      <c r="F98" s="38"/>
      <c r="G98" s="38"/>
      <c r="H98" s="38"/>
      <c r="I98" s="38"/>
      <c r="J98" s="38"/>
      <c r="K98" s="38"/>
      <c r="L98" s="38"/>
      <c r="M98" s="38"/>
      <c r="N98" s="38"/>
      <c r="O98" s="38"/>
    </row>
    <row r="99" spans="1:15" s="31" customFormat="1" x14ac:dyDescent="0.2">
      <c r="A99" s="38"/>
      <c r="B99" s="38"/>
      <c r="C99" s="38"/>
      <c r="D99" s="38"/>
      <c r="E99" s="38"/>
      <c r="F99" s="38"/>
      <c r="G99" s="38"/>
      <c r="H99" s="38"/>
      <c r="I99" s="38"/>
      <c r="J99" s="38"/>
      <c r="K99" s="38"/>
      <c r="L99" s="38"/>
      <c r="M99" s="38"/>
      <c r="N99" s="38"/>
      <c r="O99" s="38"/>
    </row>
  </sheetData>
  <mergeCells count="215">
    <mergeCell ref="A70:O70"/>
    <mergeCell ref="A69:O69"/>
    <mergeCell ref="A68:O68"/>
    <mergeCell ref="A67:O67"/>
    <mergeCell ref="A66:O66"/>
    <mergeCell ref="K58:O60"/>
    <mergeCell ref="A65:C65"/>
    <mergeCell ref="D65:E65"/>
    <mergeCell ref="F65:I65"/>
    <mergeCell ref="B61:F61"/>
    <mergeCell ref="I61:J61"/>
    <mergeCell ref="B62:F62"/>
    <mergeCell ref="I62:J62"/>
    <mergeCell ref="K62:L62"/>
    <mergeCell ref="N62:O62"/>
    <mergeCell ref="A64:C64"/>
    <mergeCell ref="D64:F64"/>
    <mergeCell ref="G64:H64"/>
    <mergeCell ref="J64:O64"/>
    <mergeCell ref="A71:O96"/>
    <mergeCell ref="K48:L48"/>
    <mergeCell ref="B49:C49"/>
    <mergeCell ref="D49:F49"/>
    <mergeCell ref="G49:J49"/>
    <mergeCell ref="K49:L49"/>
    <mergeCell ref="B50:C50"/>
    <mergeCell ref="D50:F50"/>
    <mergeCell ref="G50:J50"/>
    <mergeCell ref="K50:L50"/>
    <mergeCell ref="B57:F57"/>
    <mergeCell ref="I57:J57"/>
    <mergeCell ref="B58:F58"/>
    <mergeCell ref="I58:J58"/>
    <mergeCell ref="B59:F59"/>
    <mergeCell ref="I59:J59"/>
    <mergeCell ref="B60:F60"/>
    <mergeCell ref="I60:J60"/>
    <mergeCell ref="B48:C48"/>
    <mergeCell ref="D48:F48"/>
    <mergeCell ref="G48:J48"/>
    <mergeCell ref="B54:C54"/>
    <mergeCell ref="D54:F54"/>
    <mergeCell ref="G54:J54"/>
    <mergeCell ref="F8:G8"/>
    <mergeCell ref="H8:L8"/>
    <mergeCell ref="C22:D22"/>
    <mergeCell ref="E22:F22"/>
    <mergeCell ref="G22:H22"/>
    <mergeCell ref="I22:J22"/>
    <mergeCell ref="L22:M22"/>
    <mergeCell ref="N15:O15"/>
    <mergeCell ref="C26:D26"/>
    <mergeCell ref="E26:F26"/>
    <mergeCell ref="G26:H26"/>
    <mergeCell ref="I26:J26"/>
    <mergeCell ref="L26:M26"/>
    <mergeCell ref="C25:D25"/>
    <mergeCell ref="E25:F25"/>
    <mergeCell ref="G25:H25"/>
    <mergeCell ref="I25:J25"/>
    <mergeCell ref="G21:H21"/>
    <mergeCell ref="I21:J21"/>
    <mergeCell ref="L21:M21"/>
    <mergeCell ref="C20:D20"/>
    <mergeCell ref="E20:F20"/>
    <mergeCell ref="G20:H20"/>
    <mergeCell ref="I20:J20"/>
    <mergeCell ref="D2:E2"/>
    <mergeCell ref="F2:G2"/>
    <mergeCell ref="H2:I2"/>
    <mergeCell ref="J2:M2"/>
    <mergeCell ref="D3:E3"/>
    <mergeCell ref="F3:G3"/>
    <mergeCell ref="F4:G4"/>
    <mergeCell ref="H4:I4"/>
    <mergeCell ref="J4:K4"/>
    <mergeCell ref="L4:M4"/>
    <mergeCell ref="F7:G7"/>
    <mergeCell ref="H7:L7"/>
    <mergeCell ref="A7:B7"/>
    <mergeCell ref="C7:E7"/>
    <mergeCell ref="N4:O4"/>
    <mergeCell ref="A5:B5"/>
    <mergeCell ref="C5:E5"/>
    <mergeCell ref="F5:G5"/>
    <mergeCell ref="H5:L5"/>
    <mergeCell ref="M5:O13"/>
    <mergeCell ref="A6:B6"/>
    <mergeCell ref="C6:E6"/>
    <mergeCell ref="F6:G6"/>
    <mergeCell ref="H6:L6"/>
    <mergeCell ref="A10:B10"/>
    <mergeCell ref="C10:E10"/>
    <mergeCell ref="F10:G10"/>
    <mergeCell ref="H10:L10"/>
    <mergeCell ref="A11:B11"/>
    <mergeCell ref="C11:E11"/>
    <mergeCell ref="F11:G11"/>
    <mergeCell ref="A8:B8"/>
    <mergeCell ref="C8:E8"/>
    <mergeCell ref="C13:E14"/>
    <mergeCell ref="A9:B9"/>
    <mergeCell ref="C9:E9"/>
    <mergeCell ref="F9:G9"/>
    <mergeCell ref="H9:L9"/>
    <mergeCell ref="F12:G12"/>
    <mergeCell ref="H12:L12"/>
    <mergeCell ref="A13:B13"/>
    <mergeCell ref="F13:G13"/>
    <mergeCell ref="H13:L13"/>
    <mergeCell ref="H11:L11"/>
    <mergeCell ref="L20:M20"/>
    <mergeCell ref="A15:B15"/>
    <mergeCell ref="D15:F15"/>
    <mergeCell ref="J15:M15"/>
    <mergeCell ref="G15:I15"/>
    <mergeCell ref="C19:D19"/>
    <mergeCell ref="A18:O18"/>
    <mergeCell ref="A17:B17"/>
    <mergeCell ref="C17:D17"/>
    <mergeCell ref="F17:G17"/>
    <mergeCell ref="H17:J17"/>
    <mergeCell ref="K17:L17"/>
    <mergeCell ref="M17:N17"/>
    <mergeCell ref="C21:D21"/>
    <mergeCell ref="E21:F21"/>
    <mergeCell ref="E19:F19"/>
    <mergeCell ref="G19:H19"/>
    <mergeCell ref="I19:J19"/>
    <mergeCell ref="L19:M19"/>
    <mergeCell ref="L25:M25"/>
    <mergeCell ref="C28:D28"/>
    <mergeCell ref="E28:F28"/>
    <mergeCell ref="G28:H28"/>
    <mergeCell ref="I28:J28"/>
    <mergeCell ref="L28:M28"/>
    <mergeCell ref="C27:D27"/>
    <mergeCell ref="E27:F27"/>
    <mergeCell ref="G27:H27"/>
    <mergeCell ref="I27:J27"/>
    <mergeCell ref="L27:M27"/>
    <mergeCell ref="C24:D24"/>
    <mergeCell ref="E24:F24"/>
    <mergeCell ref="G24:H24"/>
    <mergeCell ref="I24:J24"/>
    <mergeCell ref="L24:M24"/>
    <mergeCell ref="C23:D23"/>
    <mergeCell ref="E23:F23"/>
    <mergeCell ref="G23:H23"/>
    <mergeCell ref="I23:J23"/>
    <mergeCell ref="L23:M23"/>
    <mergeCell ref="A31:I31"/>
    <mergeCell ref="C30:D30"/>
    <mergeCell ref="E30:F30"/>
    <mergeCell ref="G30:H30"/>
    <mergeCell ref="I30:J30"/>
    <mergeCell ref="L30:M30"/>
    <mergeCell ref="C29:D29"/>
    <mergeCell ref="E29:F29"/>
    <mergeCell ref="G29:H29"/>
    <mergeCell ref="I29:J29"/>
    <mergeCell ref="L29:M29"/>
    <mergeCell ref="A38:E38"/>
    <mergeCell ref="H38:J38"/>
    <mergeCell ref="M38:N38"/>
    <mergeCell ref="D39:E39"/>
    <mergeCell ref="J39:N39"/>
    <mergeCell ref="D40:E40"/>
    <mergeCell ref="J40:N40"/>
    <mergeCell ref="D41:E41"/>
    <mergeCell ref="J41:N41"/>
    <mergeCell ref="D42:E42"/>
    <mergeCell ref="J42:N42"/>
    <mergeCell ref="D43:E43"/>
    <mergeCell ref="J43:N43"/>
    <mergeCell ref="D44:E44"/>
    <mergeCell ref="J44:N44"/>
    <mergeCell ref="D45:E45"/>
    <mergeCell ref="J45:N45"/>
    <mergeCell ref="D46:E46"/>
    <mergeCell ref="J46:N46"/>
    <mergeCell ref="A36:B36"/>
    <mergeCell ref="C36:D36"/>
    <mergeCell ref="F36:H36"/>
    <mergeCell ref="J36:L36"/>
    <mergeCell ref="M36:O36"/>
    <mergeCell ref="D32:F32"/>
    <mergeCell ref="B32:C32"/>
    <mergeCell ref="A34:B34"/>
    <mergeCell ref="C34:E34"/>
    <mergeCell ref="F34:G34"/>
    <mergeCell ref="H34:I34"/>
    <mergeCell ref="J34:K34"/>
    <mergeCell ref="A35:B35"/>
    <mergeCell ref="C35:E35"/>
    <mergeCell ref="F35:M35"/>
    <mergeCell ref="M32:O32"/>
    <mergeCell ref="J32:L32"/>
    <mergeCell ref="K54:L54"/>
    <mergeCell ref="B55:C55"/>
    <mergeCell ref="D55:F55"/>
    <mergeCell ref="G55:J55"/>
    <mergeCell ref="K55:L55"/>
    <mergeCell ref="B51:C51"/>
    <mergeCell ref="D51:F51"/>
    <mergeCell ref="G51:J51"/>
    <mergeCell ref="K51:L51"/>
    <mergeCell ref="B52:C52"/>
    <mergeCell ref="D52:F52"/>
    <mergeCell ref="G52:J52"/>
    <mergeCell ref="K52:L52"/>
    <mergeCell ref="B53:C53"/>
    <mergeCell ref="D53:F53"/>
    <mergeCell ref="G53:J53"/>
    <mergeCell ref="K53:L53"/>
  </mergeCells>
  <phoneticPr fontId="14" type="noConversion"/>
  <dataValidations count="39">
    <dataValidation type="list" allowBlank="1" showInputMessage="1" showErrorMessage="1" sqref="H13:L13" xr:uid="{7BD20F63-7956-4B0C-AA09-510181E65EEF}">
      <formula1>"Collect,Prepaid &amp; Add,3rd Party Customer Cordination, Customer Pickup"</formula1>
    </dataValidation>
    <dataValidation type="list" allowBlank="1" showInputMessage="1" showErrorMessage="1" promptTitle="Note: Shop Drawing Info Required" prompt="Please provide Door Schedule, Hardware Schedule, Door and Frame elevations.  " sqref="F3:G3" xr:uid="{286B9B1A-D4C5-420C-ADCD-AED84CB96270}">
      <formula1>"Estimate,Shop Drawings,Order"</formula1>
    </dataValidation>
    <dataValidation type="list" allowBlank="1" showInputMessage="1" showErrorMessage="1" sqref="H10" xr:uid="{E8784261-B0AF-4CF2-8DD6-72C02015E2B6}">
      <formula1>"No,24 Hours,48 Hours"</formula1>
    </dataValidation>
    <dataValidation type="list" allowBlank="1" showInputMessage="1" showErrorMessage="1" promptTitle="ALERT!!!" prompt="1) CHECK THE PROPER FINISH THAT APPLIES TO THE SPECIFIC DOOR MODEL._x000a_2)FINISH MUST BE APPROVED AT THE TIME OF ORDER ENTRY OR ORDER WILL NOT BE PROCESSED." sqref="D15:F15" xr:uid="{FE37DC25-6496-4B36-A9F1-7077C740C142}">
      <formula1>FinishDropDown</formula1>
    </dataValidation>
    <dataValidation allowBlank="1" showInputMessage="1" showErrorMessage="1" promptTitle="NOTE: INTERIOR FACE SHEET DETAIL" prompt="REMEMBER TO SPECIFY IF YOU WANT A DIFFERENT COLOR FACE SHEET ON THE INTERIOR SIDE OF THE DOOR.  PLEASE FILL IN FACE SHEET COLOR._x000a__x000a_" sqref="H17:J17" xr:uid="{5A680E84-4668-43E7-BC2E-6BE0C76DA71A}"/>
    <dataValidation type="list" allowBlank="1" showInputMessage="1" showErrorMessage="1" sqref="C17:D17" xr:uid="{F381B97B-C7A7-4A4E-B6A8-87EC90426ADA}">
      <formula1>"Rough Opening,Door Opening,Net door size,Net Frame Size"</formula1>
    </dataValidation>
    <dataValidation type="list" allowBlank="1" showInputMessage="1" sqref="I20:J30" xr:uid="{06F2EB26-22A7-43D9-927C-A4108C688D74}">
      <formula1>"12""X12"",Half Lite,Full Lite,Narrow Lite,Double Lite,Alum. Surf. Muntins,Flush,Other,Louver"</formula1>
    </dataValidation>
    <dataValidation type="list" allowBlank="1" showInputMessage="1" showErrorMessage="1" sqref="C20:C30" xr:uid="{4D764CFD-3720-45E0-AECB-7821B74281E8}">
      <formula1>"Single,Pairs,Unequal Pair"</formula1>
    </dataValidation>
    <dataValidation type="list" allowBlank="1" showInputMessage="1" showErrorMessage="1" promptTitle=" Default is bottom undercut 3/4&quot;" prompt=" Default is bottom undercut 3/4&quot;" sqref="N20:N30" xr:uid="{6E8AFCC6-00ED-4318-8F9E-1E07DBFC9191}">
      <formula1>"1/4"",3/8"",1/2"""</formula1>
    </dataValidation>
    <dataValidation type="list" allowBlank="1" showInputMessage="1" showErrorMessage="1" sqref="L20:M30" xr:uid="{00903434-7F21-4258-BA5A-C3843325D3F1}">
      <formula1>"Doors and Frames,Doors Only,Frames Only"</formula1>
    </dataValidation>
    <dataValidation type="list" allowBlank="1" showInputMessage="1" showErrorMessage="1" sqref="K20:K30" xr:uid="{14834996-D3C8-434C-8F82-4656AFCBC3F9}">
      <formula1>"LH,RH,LHR,RHR,LHRA,RHRA,RHA,LHA"</formula1>
    </dataValidation>
    <dataValidation type="list" allowBlank="1" showInputMessage="1" showErrorMessage="1" sqref="H6:L6" xr:uid="{9EF4C50F-7F7D-4611-AA92-550AC9E5762C}">
      <formula1>"Same as Billing Address"</formula1>
    </dataValidation>
    <dataValidation allowBlank="1" showInputMessage="1" showErrorMessage="1" promptTitle="Note: Please Give Jamb Depth" prompt="(Min 4-1/2&quot; and Max 12&quot; deep frame. May require additional lead time.)" sqref="G40" xr:uid="{0529D66E-7980-4AD3-854E-0964B5D1C3E5}"/>
    <dataValidation type="list" allowBlank="1" showInputMessage="1" showErrorMessage="1" sqref="O38" xr:uid="{4494E9E5-D88D-4CC3-A31D-EEAF3BC0020E}">
      <formula1>"Yes, No"</formula1>
    </dataValidation>
    <dataValidation allowBlank="1" showInputMessage="1" showErrorMessage="1" promptTitle="Note: Please Give Jamb Depth" prompt="(Up to a 12&quot; deep frame. May require additional lead time.)" sqref="G41:G46" xr:uid="{61A68037-2889-4989-8921-8FFA153C4452}"/>
    <dataValidation type="list" allowBlank="1" showInputMessage="1" showErrorMessage="1" promptTitle="Note: Aluminum Reinforcements " prompt="(Hinges &amp; Closer ONLY, FRP Reinforcements Standard)" sqref="K38" xr:uid="{C015DCE7-9873-4973-AB33-1C9F19F29363}">
      <formula1>"Yes, No"</formula1>
    </dataValidation>
    <dataValidation type="list" allowBlank="1" showInputMessage="1" showErrorMessage="1" sqref="I40:I46" xr:uid="{F05EEC36-B4DB-441A-AC06-E82F17C24149}">
      <formula1>"KD, Welded"</formula1>
    </dataValidation>
    <dataValidation type="list" allowBlank="1" showInputMessage="1" showErrorMessage="1" sqref="D40:E46" xr:uid="{FA9BC342-2698-4CD1-80BD-4A4442A2EA9E}">
      <formula1>"Perimeter, Complicated"</formula1>
    </dataValidation>
    <dataValidation type="list" allowBlank="1" showInputMessage="1" showErrorMessage="1" sqref="B40:B46" xr:uid="{93E40E24-712A-48D2-9504-5FDA0D74E2F0}">
      <formula1>"AF-150,AF-250"</formula1>
    </dataValidation>
    <dataValidation type="list" allowBlank="1" showInputMessage="1" showErrorMessage="1" sqref="H40:H46" xr:uid="{D3CE8811-F9BD-4597-B218-4F7B7C3411AE}">
      <formula1>"2"", 4"""</formula1>
    </dataValidation>
    <dataValidation allowBlank="1" showInputMessage="1" showErrorMessage="1" promptTitle=" Default is bottom undercut 3/4&quot;" prompt=" Default is bottom undercut 3/4&quot;" sqref="O30" xr:uid="{E348D7C6-BBD6-47D3-85B3-E374961D62CA}"/>
    <dataValidation type="list" allowBlank="1" showInputMessage="1" showErrorMessage="1" sqref="M32:O32" xr:uid="{246626D0-CE90-4BAD-8264-00D8E35252B3}">
      <formula1>"EPS(Expanded Polystyrene),Polypropylene Honeycomb"</formula1>
    </dataValidation>
    <dataValidation type="list" allowBlank="1" showInputMessage="1" showErrorMessage="1" sqref="D32:F32" xr:uid="{B2B72566-23F3-4B5E-BCA1-CE7090EA2175}">
      <formula1>"Standard Mortise,Flush Bottom"</formula1>
    </dataValidation>
    <dataValidation type="list" allowBlank="1" showInputMessage="1" showErrorMessage="1" sqref="H34:I34" xr:uid="{1D50FC33-0AD1-4865-9B53-FA9DF5174B47}">
      <formula1>"Internal"</formula1>
    </dataValidation>
    <dataValidation type="list" allowBlank="1" showInputMessage="1" promptTitle="NOTE: FRAME GLASS THICKINESS" prompt="EXAMPLE - GLASS IS FOR SIDELITE, TRANSOMS, BORROWED LITES" sqref="M36" xr:uid="{7CCF52D6-74BD-465A-929F-B8BCC4CB89BC}">
      <formula1>"1/4"",1"""</formula1>
    </dataValidation>
    <dataValidation type="list" allowBlank="1" showInputMessage="1" showErrorMessage="1" sqref="C34:E34" xr:uid="{61C1AEB0-9696-4A42-8371-1ACB01E694E2}">
      <formula1>"By Special-Lite,By Others"</formula1>
    </dataValidation>
    <dataValidation type="list" allowBlank="1" showInputMessage="1" showErrorMessage="1" sqref="F36:H36" xr:uid="{CFB252DE-AA60-45E9-B7D0-624B177F67B7}">
      <formula1>"Louver,Louver with screen,1"" Panel (specify face sheet),1/4"" Panel,1"" w/Internal Muntins"</formula1>
    </dataValidation>
    <dataValidation type="list" allowBlank="1" showInputMessage="1" promptTitle="NOTE: LOW 'E' ORIENTATION" prompt="IF YOU REQUIRE A LOW 'E' APPLICTION PLEASE PROVIDE DETAILED ORIENTATION" sqref="C36:D36" xr:uid="{3253B39C-9B96-45A5-AD40-37D0094F8EBE}">
      <formula1>"1/4"" Polycarbonate,1/4"" Tempered (Clear),1/4"" Laminated (Clear),1"" Tempered (Clear),Other(Provide thickness &amp; detail)"</formula1>
    </dataValidation>
    <dataValidation type="list" allowBlank="1" showInputMessage="1" showErrorMessage="1" sqref="M62" xr:uid="{611FFD39-E75D-4BE9-9726-751B5273376D}">
      <formula1>"Saddle, Bumper"</formula1>
    </dataValidation>
    <dataValidation type="list" allowBlank="1" showInputMessage="1" showErrorMessage="1" sqref="N62:O62" xr:uid="{8A9110DF-520D-4F7E-8D33-1D20C72061A6}">
      <formula1>"Skid, Non-Skid"</formula1>
    </dataValidation>
    <dataValidation errorStyle="information" allowBlank="1" showInputMessage="1" showErrorMessage="1" errorTitle="AF100 Other Widths (Specify)" error="This width on AF100 Pultruded door may require addition lead times and additional cost." promptTitle="NOTE: AF219, AF219-1 MAX SIZES" prompt="(AF219 MAX SIZE = 48&quot; x 96&quot;; AF219-1 MAX SIZE = 42&quot; x 100&quot;)_x000a_(AF217 max size without seam is 84&quot; x 144&quot;; with seam 84&quot; x 168&quot;)  Larger sizes may be available, contact Special-Lite for details._x000a__x000a__x000a__x000a_" sqref="E20:F30" xr:uid="{615DC884-AFD1-4D02-9204-7BB375CD5F96}"/>
    <dataValidation type="list" allowBlank="1" showInputMessage="1" showErrorMessage="1" promptTitle="NOTE:" prompt="Aluminum perimeter only" sqref="N49:N55" xr:uid="{1B5D39A0-AB3D-4C9C-8FE1-4C260E8FD1FC}">
      <formula1>"1/4"",1"",1-3/4"" AL.P."</formula1>
    </dataValidation>
    <dataValidation type="list" allowBlank="1" showInputMessage="1" showErrorMessage="1" sqref="M49:M55" xr:uid="{E4BA21F0-0B0E-4080-9DE7-B2DC4362C0D8}">
      <formula1>"By SL, By Others, None"</formula1>
    </dataValidation>
    <dataValidation type="list" allowBlank="1" showInputMessage="1" showErrorMessage="1" promptTitle="Note: Frame Options" prompt="1. PLEASE INCLUDE AN ELEVATION FOR ANY  COMPLICATED  FRAME AND REFERENCE DOOR (I.D.)_x000a_2. PROVIDE ANY EXISTING HARDWARE LOCATIONS TO MATCH_x000a_3. FOR ALL  AF150 OR AF250 FRAMING APPLICATION PLEASE ATTACH FORM FROM &quot;FRAME OPTIONS&quot; HYPERLINK" sqref="D49:F55" xr:uid="{3E2E9E5E-4FFE-437E-8D3C-88280DED22AE}">
      <formula1>"Perimeter, Complicated"</formula1>
    </dataValidation>
    <dataValidation type="list" allowBlank="1" showInputMessage="1" showErrorMessage="1" sqref="B49:C55" xr:uid="{5BFEA004-0446-4C3D-BF30-830590744B48}">
      <formula1>"By Special-Lite, By Others, None"</formula1>
    </dataValidation>
    <dataValidation allowBlank="1" showInputMessage="1" showErrorMessage="1" promptTitle="Note: Provide Frame Elevation" prompt="Please provide frame elevation and reference letter, number, etc. in the notes section at the bottom of this page." sqref="O49:O55" xr:uid="{87FFB921-5A40-44ED-9B1B-2A79AF7C1EF0}"/>
    <dataValidation allowBlank="1" showInputMessage="1" showErrorMessage="1" promptTitle="THIS IS A NECESSITY!!!!" prompt="PLEASE PUT A ETA OF YOUR HARDWARE!!!!" sqref="I64" xr:uid="{90259C1D-A8A6-0B41-9121-DE55958E60D7}"/>
    <dataValidation type="list" allowBlank="1" showInputMessage="1" showErrorMessage="1" promptTitle="ALERT!!! THIS IS NECESSARY!!!" prompt="PLEASE GIVE AN ETA OF THE HARDWARE BEING SENT TO SPECIAL-LITE IN THE DESIGNATED BOX TO THE RIGHT!!" sqref="D64:F64" xr:uid="{73351490-6192-3645-88F7-BC58793CE5ED}">
      <formula1>"Reinforce Only,Supplied by SL,Prep per Template,Will be Sent to SL"</formula1>
    </dataValidation>
    <dataValidation type="list" allowBlank="1" showInputMessage="1" showErrorMessage="1" sqref="A19 A39 A48" xr:uid="{BFA45809-D0E7-41E4-BF1A-28A4000D8776}">
      <formula1>"Door(I.D),Quantity"</formula1>
    </dataValidation>
  </dataValidations>
  <hyperlinks>
    <hyperlink ref="M5:O13" r:id="rId1" display="For Fire Rated, Hurricane, and Ballistic/Blast Extreme performance products please fill out desinated form and refer to configuration sheets for restricition guidance on our website." xr:uid="{CBADD921-ED73-49E4-AD79-DEFE5B19A31E}"/>
    <hyperlink ref="N15" r:id="rId2" xr:uid="{1558BD58-61C7-4F9D-80EF-5E31D0EBE82C}"/>
    <hyperlink ref="G15:H15" r:id="rId3" display="Painted:(Enter Code)" xr:uid="{D991911E-C888-470B-A951-D8A97046F35E}"/>
    <hyperlink ref="A15:B15" r:id="rId4" display="MODEL/FINISH:" xr:uid="{BD1BBCCF-4E98-43B5-8F14-6EEBC6EE1955}"/>
    <hyperlink ref="A17:B17" r:id="rId5" display="Measurement Type:" xr:uid="{24583A56-528B-447E-931A-3643AFA36B21}"/>
    <hyperlink ref="J39:N39" r:id="rId6" display="Anchor Type" xr:uid="{65CD7671-CCE7-4E43-8FC5-EB7EB7E92D6C}"/>
    <hyperlink ref="K19" r:id="rId7" xr:uid="{385D8BF7-A7A6-4DF2-A512-56AA2FCCC7F2}"/>
    <hyperlink ref="F2" r:id="rId8" xr:uid="{47161E24-00CB-4875-8393-EB902A53DC7C}"/>
    <hyperlink ref="A35:B35" r:id="rId9" display="Lite Kit Options:" xr:uid="{C98A5188-C450-4A56-B9C4-80CFEC95D720}"/>
    <hyperlink ref="B48" r:id="rId10" display="https://special-lite.com/product_category/framing-panels/" xr:uid="{71BBD646-D042-49E6-8BCB-B97061C7A10E}"/>
    <hyperlink ref="G48:J48" r:id="rId11" display="Frame Type" xr:uid="{F3ABFBC9-AAB6-45B8-93BC-94B4D35ABD7E}"/>
    <hyperlink ref="B57:C57" r:id="rId12" display="Special-Lite Hardware" xr:uid="{AF1215B6-8C2A-7348-9062-BCD80645D879}"/>
    <hyperlink ref="F65:I65" r:id="rId13" display="Bevel Configuration if not SL Standard" xr:uid="{29885345-A046-BA47-B4DA-A789EF6201AB}"/>
    <hyperlink ref="B57:F57" r:id="rId14" display="Special-Lite Hardware" xr:uid="{459E8ACE-2424-424A-BBAA-EB5131398ADF}"/>
    <hyperlink ref="G15:I15" r:id="rId15" display="Painted Facesheet:(Enter Custom Color)" xr:uid="{E12F95AC-7FD8-4C5D-A018-E20B360F2039}"/>
    <hyperlink ref="B48:C48" r:id="rId16" display="Aluminum Framing:" xr:uid="{F7180DFD-1E5C-4A22-97A5-710A1AB7E89C}"/>
  </hyperlinks>
  <pageMargins left="0.25" right="0.25" top="0.75" bottom="0.75" header="0.3" footer="0.3"/>
  <pageSetup orientation="landscape" r:id="rId17"/>
  <drawing r:id="rId18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7809E3DE-59F6-4134-863D-CF1332A681FC}">
          <x14:formula1>
            <xm:f>Sheet2!$A$1:$A$19</xm:f>
          </x14:formula1>
          <xm:sqref>J2:M2</xm:sqref>
        </x14:dataValidation>
        <x14:dataValidation type="list" allowBlank="1" showInputMessage="1" showErrorMessage="1" xr:uid="{3776793C-7A55-4CC0-BFBB-8C96C9C71250}">
          <x14:formula1>
            <xm:f>Sheet2!$C$1:$H$1</xm:f>
          </x14:formula1>
          <xm:sqref>C15</xm:sqref>
        </x14:dataValidation>
        <x14:dataValidation type="list" allowBlank="1" showInputMessage="1" showErrorMessage="1" promptTitle="Note: AF250 Jamb Debth" prompt="AF250 IS ONLY AVAILABLE IN   _x000a_5-3/4&quot; JAMB DEPTH" xr:uid="{AB9C5372-2EA9-4AC0-B669-8C4B91F33E99}">
          <x14:formula1>
            <xm:f>'/Users/heathermorgan/Documents/C:\Users\dale_macneill\Desktop\[1-20-21Update Landscape Webform.xlsx]Sheet1'!#REF!</xm:f>
          </x14:formula1>
          <xm:sqref>F41:F46</xm:sqref>
        </x14:dataValidation>
        <x14:dataValidation type="list" allowBlank="1" showInputMessage="1" showErrorMessage="1" xr:uid="{6B34945F-FC7C-434C-89C6-72A621602BEC}">
          <x14:formula1>
            <xm:f>Sheet2!$A$21:$A$34</xm:f>
          </x14:formula1>
          <xm:sqref>J40:N46</xm:sqref>
        </x14:dataValidation>
        <x14:dataValidation type="list" allowBlank="1" showInputMessage="1" showErrorMessage="1" promptTitle="Note: AF250 Jamb Debth" prompt="AF250 IS ONLY AVAILABLE IN   _x000a_5-3/4&quot; JAMB DEPTH" xr:uid="{A0BB3F50-2676-4D67-9DB1-5D3510D50339}">
          <x14:formula1>
            <xm:f>Sheet2!$D$22:$D$27</xm:f>
          </x14:formula1>
          <xm:sqref>F40</xm:sqref>
        </x14:dataValidation>
        <x14:dataValidation type="list" allowBlank="1" showInputMessage="1" xr:uid="{4066322B-CC2D-4242-A367-0D0F030D6D11}">
          <x14:formula1>
            <xm:f>Sheet2!$G$27:$G$29</xm:f>
          </x14:formula1>
          <xm:sqref>C35:E35</xm:sqref>
        </x14:dataValidation>
        <x14:dataValidation type="list" allowBlank="1" showInputMessage="1" showErrorMessage="1" xr:uid="{BDD292ED-EB64-B942-B800-3A3C36D145C7}">
          <x14:formula1>
            <xm:f>Sheet2!$A$37:$A$42</xm:f>
          </x14:formula1>
          <xm:sqref>G49:J55</xm:sqref>
        </x14:dataValidation>
        <x14:dataValidation type="list" allowBlank="1" showInputMessage="1" showErrorMessage="1" xr:uid="{FA95AE57-ABF8-D645-825A-6B21C22FC9C5}">
          <x14:formula1>
            <xm:f>Sheet2!$D$50:$D$53</xm:f>
          </x14:formula1>
          <xm:sqref>I58:J62</xm:sqref>
        </x14:dataValidation>
        <x14:dataValidation type="list" allowBlank="1" showInputMessage="1" showErrorMessage="1" xr:uid="{89E4047D-B208-304E-9A1F-31E103FD4B71}">
          <x14:formula1>
            <xm:f>Sheet2!$D$42:$D$47</xm:f>
          </x14:formula1>
          <xm:sqref>B58:F62</xm:sqref>
        </x14:dataValidation>
        <x14:dataValidation type="list" allowBlank="1" showInputMessage="1" showErrorMessage="1" promptTitle="ALERT!! SIZE RESTRICTIONS" prompt="Thermally Broken Frames are only available in the following sizes:_x000a_2&quot; X 4-1/2, and 2&quot; X 6&quot;_x000a__x000a_Heavy Wall Flush Glaze Frames are only available in the following sizes:_x000a_1-3/4&quot; X 4-1/2, 2&quot; X 4-1/2&quot;, and          2&quot; X 6&quot;" xr:uid="{3E5E9BDC-B265-40C0-B5FB-6DC3D0090917}">
          <x14:formula1>
            <xm:f>Sheet2!$A$45:$A$55</xm:f>
          </x14:formula1>
          <xm:sqref>K49:L55</xm:sqref>
        </x14:dataValidation>
        <x14:dataValidation type="list" allowBlank="1" showInputMessage="1" showErrorMessage="1" xr:uid="{FA6ACBFB-FC77-484D-9411-298A38840FFC}">
          <x14:formula1>
            <xm:f>Sheet2!$F$35:$F$46</xm:f>
          </x14:formula1>
          <xm:sqref>M17:N17</xm:sqref>
        </x14:dataValidation>
        <x14:dataValidation type="list" allowBlank="1" showInputMessage="1" promptTitle="Note: Type in Custom Color Code" prompt="Type in Custom Color Code" xr:uid="{D072B11E-0027-4D02-A104-55FB0DE2E11D}">
          <x14:formula1>
            <xm:f>Sheet2!$G$37:$G$66</xm:f>
          </x14:formula1>
          <xm:sqref>C40:C46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26C33-759D-4925-9370-1C88299F42DC}">
  <dimension ref="A1:H66"/>
  <sheetViews>
    <sheetView topLeftCell="A8" workbookViewId="0">
      <selection activeCell="E25" sqref="E25"/>
    </sheetView>
  </sheetViews>
  <sheetFormatPr baseColWidth="10" defaultColWidth="8.83203125" defaultRowHeight="15" x14ac:dyDescent="0.2"/>
  <cols>
    <col min="1" max="1" width="52.33203125" customWidth="1"/>
    <col min="2" max="2" width="3.1640625" customWidth="1"/>
    <col min="3" max="3" width="21" customWidth="1"/>
    <col min="4" max="4" width="17.33203125" customWidth="1"/>
    <col min="5" max="5" width="18.33203125" customWidth="1"/>
    <col min="6" max="6" width="20.83203125" customWidth="1"/>
    <col min="7" max="7" width="18.83203125" customWidth="1"/>
    <col min="8" max="8" width="24.33203125" customWidth="1"/>
  </cols>
  <sheetData>
    <row r="1" spans="1:8" ht="19" x14ac:dyDescent="0.25">
      <c r="A1" s="2" t="s">
        <v>22</v>
      </c>
      <c r="C1" s="3" t="s">
        <v>55</v>
      </c>
      <c r="D1" s="3" t="s">
        <v>56</v>
      </c>
      <c r="E1" s="3" t="s">
        <v>57</v>
      </c>
      <c r="F1" s="3" t="s">
        <v>58</v>
      </c>
      <c r="G1" s="3" t="s">
        <v>59</v>
      </c>
      <c r="H1" s="3" t="s">
        <v>60</v>
      </c>
    </row>
    <row r="2" spans="1:8" ht="19" x14ac:dyDescent="0.25">
      <c r="A2" s="2" t="s">
        <v>23</v>
      </c>
      <c r="C2" s="40" t="s">
        <v>208</v>
      </c>
      <c r="D2" s="40" t="s">
        <v>208</v>
      </c>
      <c r="E2" t="s">
        <v>70</v>
      </c>
      <c r="F2" t="s">
        <v>61</v>
      </c>
      <c r="G2" t="s">
        <v>82</v>
      </c>
      <c r="H2" t="s">
        <v>228</v>
      </c>
    </row>
    <row r="3" spans="1:8" ht="19" x14ac:dyDescent="0.25">
      <c r="A3" s="2" t="s">
        <v>24</v>
      </c>
      <c r="C3" s="40" t="s">
        <v>209</v>
      </c>
      <c r="D3" s="40" t="s">
        <v>209</v>
      </c>
      <c r="E3" t="s">
        <v>71</v>
      </c>
      <c r="F3" t="s">
        <v>62</v>
      </c>
      <c r="G3" t="s">
        <v>83</v>
      </c>
      <c r="H3" t="s">
        <v>229</v>
      </c>
    </row>
    <row r="4" spans="1:8" ht="19" x14ac:dyDescent="0.25">
      <c r="A4" s="2" t="s">
        <v>25</v>
      </c>
      <c r="C4" s="40" t="s">
        <v>210</v>
      </c>
      <c r="D4" s="40" t="s">
        <v>210</v>
      </c>
      <c r="E4" t="s">
        <v>72</v>
      </c>
      <c r="F4" t="s">
        <v>63</v>
      </c>
      <c r="G4" t="s">
        <v>84</v>
      </c>
      <c r="H4" t="s">
        <v>230</v>
      </c>
    </row>
    <row r="5" spans="1:8" ht="19" x14ac:dyDescent="0.25">
      <c r="A5" s="2" t="s">
        <v>26</v>
      </c>
      <c r="C5" s="40" t="s">
        <v>211</v>
      </c>
      <c r="D5" s="40" t="s">
        <v>211</v>
      </c>
      <c r="E5" t="s">
        <v>73</v>
      </c>
      <c r="F5" t="s">
        <v>64</v>
      </c>
      <c r="G5" t="s">
        <v>85</v>
      </c>
      <c r="H5" t="s">
        <v>231</v>
      </c>
    </row>
    <row r="6" spans="1:8" ht="19" x14ac:dyDescent="0.25">
      <c r="A6" s="2" t="s">
        <v>27</v>
      </c>
      <c r="C6" s="40" t="s">
        <v>212</v>
      </c>
      <c r="D6" s="40" t="s">
        <v>212</v>
      </c>
      <c r="E6" t="s">
        <v>74</v>
      </c>
      <c r="F6" t="s">
        <v>65</v>
      </c>
      <c r="G6" t="s">
        <v>86</v>
      </c>
    </row>
    <row r="7" spans="1:8" ht="19" x14ac:dyDescent="0.25">
      <c r="A7" s="2" t="s">
        <v>28</v>
      </c>
      <c r="C7" s="40" t="s">
        <v>213</v>
      </c>
      <c r="D7" s="40" t="s">
        <v>213</v>
      </c>
      <c r="E7" t="s">
        <v>75</v>
      </c>
      <c r="F7" t="s">
        <v>66</v>
      </c>
      <c r="G7" t="s">
        <v>87</v>
      </c>
    </row>
    <row r="8" spans="1:8" ht="19" x14ac:dyDescent="0.25">
      <c r="A8" s="2" t="s">
        <v>29</v>
      </c>
      <c r="C8" s="40" t="s">
        <v>225</v>
      </c>
      <c r="D8" s="40" t="s">
        <v>225</v>
      </c>
      <c r="E8" t="s">
        <v>76</v>
      </c>
      <c r="F8" t="s">
        <v>67</v>
      </c>
    </row>
    <row r="9" spans="1:8" ht="19" x14ac:dyDescent="0.25">
      <c r="A9" s="2" t="s">
        <v>30</v>
      </c>
      <c r="C9" s="40" t="s">
        <v>224</v>
      </c>
      <c r="D9" s="40" t="s">
        <v>224</v>
      </c>
      <c r="E9" t="s">
        <v>77</v>
      </c>
      <c r="F9" t="s">
        <v>68</v>
      </c>
    </row>
    <row r="10" spans="1:8" ht="19" x14ac:dyDescent="0.25">
      <c r="A10" s="2" t="s">
        <v>31</v>
      </c>
      <c r="C10" s="40" t="s">
        <v>226</v>
      </c>
      <c r="D10" s="40" t="s">
        <v>226</v>
      </c>
      <c r="E10" t="s">
        <v>78</v>
      </c>
      <c r="F10" t="s">
        <v>69</v>
      </c>
    </row>
    <row r="11" spans="1:8" ht="19" x14ac:dyDescent="0.25">
      <c r="A11" s="2" t="s">
        <v>32</v>
      </c>
      <c r="C11" s="40" t="s">
        <v>227</v>
      </c>
      <c r="D11" s="40" t="s">
        <v>227</v>
      </c>
      <c r="E11" t="s">
        <v>79</v>
      </c>
    </row>
    <row r="12" spans="1:8" ht="19" x14ac:dyDescent="0.25">
      <c r="A12" s="2" t="s">
        <v>33</v>
      </c>
      <c r="C12" s="40" t="s">
        <v>216</v>
      </c>
      <c r="D12" s="40" t="s">
        <v>216</v>
      </c>
      <c r="E12" t="s">
        <v>80</v>
      </c>
    </row>
    <row r="13" spans="1:8" ht="19" x14ac:dyDescent="0.25">
      <c r="A13" s="2" t="s">
        <v>34</v>
      </c>
      <c r="C13" s="40" t="s">
        <v>217</v>
      </c>
      <c r="D13" s="40" t="s">
        <v>217</v>
      </c>
      <c r="E13" t="s">
        <v>81</v>
      </c>
    </row>
    <row r="14" spans="1:8" ht="19" x14ac:dyDescent="0.25">
      <c r="A14" s="2" t="s">
        <v>35</v>
      </c>
      <c r="C14" s="40" t="s">
        <v>218</v>
      </c>
      <c r="D14" s="40" t="s">
        <v>218</v>
      </c>
      <c r="F14" t="str" cm="1">
        <f t="array" ref="F14:H14">Sheet2!D15:F15</f>
        <v>Boysenberry</v>
      </c>
      <c r="G14">
        <v>0</v>
      </c>
      <c r="H14">
        <v>0</v>
      </c>
    </row>
    <row r="15" spans="1:8" ht="19" x14ac:dyDescent="0.25">
      <c r="A15" s="2" t="s">
        <v>36</v>
      </c>
      <c r="C15" s="40" t="s">
        <v>219</v>
      </c>
      <c r="D15" s="40" t="s">
        <v>219</v>
      </c>
    </row>
    <row r="16" spans="1:8" ht="19" x14ac:dyDescent="0.25">
      <c r="A16" s="2" t="s">
        <v>37</v>
      </c>
      <c r="C16" s="40" t="s">
        <v>220</v>
      </c>
      <c r="D16" s="40" t="s">
        <v>220</v>
      </c>
      <c r="F16" t="e" cm="1">
        <f t="array" ref="F16">INDEX((TableAF100[AF100],TableAF200[AF200],TableAF217[AF217],TableAF220[AF220],TableAF219[AF219],TableAF219_1[AF219-1]),,,MATCH('AF Estimate-Order Form'!$C$15,Sheet2!C1:H1,0))</f>
        <v>#N/A</v>
      </c>
    </row>
    <row r="17" spans="1:7" ht="19" x14ac:dyDescent="0.25">
      <c r="A17" s="2" t="s">
        <v>38</v>
      </c>
      <c r="C17" s="40" t="s">
        <v>215</v>
      </c>
      <c r="D17" s="40" t="s">
        <v>215</v>
      </c>
    </row>
    <row r="18" spans="1:7" ht="19" x14ac:dyDescent="0.25">
      <c r="A18" s="2" t="s">
        <v>39</v>
      </c>
      <c r="C18" s="40" t="s">
        <v>221</v>
      </c>
      <c r="D18" s="40" t="s">
        <v>221</v>
      </c>
    </row>
    <row r="19" spans="1:7" ht="19" x14ac:dyDescent="0.25">
      <c r="A19" s="2" t="s">
        <v>40</v>
      </c>
      <c r="C19" s="40" t="s">
        <v>222</v>
      </c>
      <c r="D19" s="40" t="s">
        <v>222</v>
      </c>
    </row>
    <row r="20" spans="1:7" x14ac:dyDescent="0.2">
      <c r="C20" s="40" t="s">
        <v>223</v>
      </c>
      <c r="D20" s="40" t="s">
        <v>223</v>
      </c>
    </row>
    <row r="21" spans="1:7" x14ac:dyDescent="0.2">
      <c r="A21" s="1" t="s">
        <v>103</v>
      </c>
      <c r="C21" s="40" t="s">
        <v>214</v>
      </c>
      <c r="D21" s="40" t="s">
        <v>214</v>
      </c>
    </row>
    <row r="22" spans="1:7" x14ac:dyDescent="0.2">
      <c r="A22" s="1" t="s">
        <v>104</v>
      </c>
      <c r="D22" t="s">
        <v>118</v>
      </c>
    </row>
    <row r="23" spans="1:7" x14ac:dyDescent="0.2">
      <c r="A23" s="1" t="s">
        <v>105</v>
      </c>
      <c r="D23" t="s">
        <v>119</v>
      </c>
    </row>
    <row r="24" spans="1:7" x14ac:dyDescent="0.2">
      <c r="A24" s="1" t="s">
        <v>106</v>
      </c>
      <c r="D24" t="s">
        <v>120</v>
      </c>
    </row>
    <row r="25" spans="1:7" x14ac:dyDescent="0.2">
      <c r="A25" s="1" t="s">
        <v>107</v>
      </c>
      <c r="D25" t="s">
        <v>121</v>
      </c>
    </row>
    <row r="26" spans="1:7" x14ac:dyDescent="0.2">
      <c r="A26" s="1" t="s">
        <v>108</v>
      </c>
      <c r="D26" t="s">
        <v>122</v>
      </c>
    </row>
    <row r="27" spans="1:7" x14ac:dyDescent="0.2">
      <c r="A27" s="1" t="s">
        <v>109</v>
      </c>
      <c r="D27" t="s">
        <v>123</v>
      </c>
      <c r="G27" t="s">
        <v>152</v>
      </c>
    </row>
    <row r="28" spans="1:7" x14ac:dyDescent="0.2">
      <c r="A28" s="1" t="s">
        <v>110</v>
      </c>
      <c r="F28" t="s">
        <v>146</v>
      </c>
      <c r="G28" t="s">
        <v>153</v>
      </c>
    </row>
    <row r="29" spans="1:7" x14ac:dyDescent="0.2">
      <c r="A29" s="1" t="s">
        <v>111</v>
      </c>
      <c r="F29" t="s">
        <v>147</v>
      </c>
      <c r="G29" t="s">
        <v>154</v>
      </c>
    </row>
    <row r="30" spans="1:7" x14ac:dyDescent="0.2">
      <c r="A30" s="1" t="s">
        <v>112</v>
      </c>
      <c r="F30" t="s">
        <v>148</v>
      </c>
    </row>
    <row r="31" spans="1:7" x14ac:dyDescent="0.2">
      <c r="A31" s="1" t="s">
        <v>113</v>
      </c>
      <c r="F31" t="s">
        <v>149</v>
      </c>
    </row>
    <row r="32" spans="1:7" x14ac:dyDescent="0.2">
      <c r="A32" s="1" t="s">
        <v>114</v>
      </c>
      <c r="F32" t="s">
        <v>150</v>
      </c>
    </row>
    <row r="33" spans="1:7" x14ac:dyDescent="0.2">
      <c r="A33" s="1" t="s">
        <v>115</v>
      </c>
    </row>
    <row r="34" spans="1:7" x14ac:dyDescent="0.2">
      <c r="A34" s="1" t="s">
        <v>116</v>
      </c>
    </row>
    <row r="35" spans="1:7" x14ac:dyDescent="0.2">
      <c r="F35" t="s">
        <v>204</v>
      </c>
    </row>
    <row r="36" spans="1:7" x14ac:dyDescent="0.2">
      <c r="F36" t="s">
        <v>205</v>
      </c>
    </row>
    <row r="37" spans="1:7" x14ac:dyDescent="0.2">
      <c r="A37" t="s">
        <v>161</v>
      </c>
      <c r="F37" t="s">
        <v>135</v>
      </c>
      <c r="G37" s="44" t="s">
        <v>208</v>
      </c>
    </row>
    <row r="38" spans="1:7" x14ac:dyDescent="0.2">
      <c r="A38" t="s">
        <v>162</v>
      </c>
      <c r="F38" t="s">
        <v>136</v>
      </c>
      <c r="G38" s="44" t="s">
        <v>209</v>
      </c>
    </row>
    <row r="39" spans="1:7" x14ac:dyDescent="0.2">
      <c r="A39" t="s">
        <v>163</v>
      </c>
      <c r="F39" t="s">
        <v>137</v>
      </c>
      <c r="G39" s="44" t="s">
        <v>210</v>
      </c>
    </row>
    <row r="40" spans="1:7" x14ac:dyDescent="0.2">
      <c r="A40" t="s">
        <v>164</v>
      </c>
      <c r="F40" t="s">
        <v>138</v>
      </c>
      <c r="G40" s="44" t="s">
        <v>211</v>
      </c>
    </row>
    <row r="41" spans="1:7" x14ac:dyDescent="0.2">
      <c r="A41" t="s">
        <v>165</v>
      </c>
      <c r="F41" t="s">
        <v>139</v>
      </c>
      <c r="G41" s="44" t="s">
        <v>212</v>
      </c>
    </row>
    <row r="42" spans="1:7" x14ac:dyDescent="0.2">
      <c r="A42" t="s">
        <v>166</v>
      </c>
      <c r="D42" t="s">
        <v>194</v>
      </c>
      <c r="F42" t="s">
        <v>140</v>
      </c>
      <c r="G42" s="44" t="s">
        <v>213</v>
      </c>
    </row>
    <row r="43" spans="1:7" x14ac:dyDescent="0.2">
      <c r="D43" t="s">
        <v>195</v>
      </c>
      <c r="F43" t="s">
        <v>141</v>
      </c>
      <c r="G43" s="44" t="s">
        <v>225</v>
      </c>
    </row>
    <row r="44" spans="1:7" x14ac:dyDescent="0.2">
      <c r="D44" t="s">
        <v>196</v>
      </c>
      <c r="F44" t="s">
        <v>142</v>
      </c>
      <c r="G44" s="44" t="s">
        <v>224</v>
      </c>
    </row>
    <row r="45" spans="1:7" x14ac:dyDescent="0.2">
      <c r="A45" t="s">
        <v>167</v>
      </c>
      <c r="D45" t="s">
        <v>197</v>
      </c>
      <c r="F45" t="s">
        <v>143</v>
      </c>
      <c r="G45" s="44" t="s">
        <v>226</v>
      </c>
    </row>
    <row r="46" spans="1:7" x14ac:dyDescent="0.2">
      <c r="A46" t="s">
        <v>168</v>
      </c>
      <c r="D46" t="s">
        <v>198</v>
      </c>
      <c r="F46" t="s">
        <v>144</v>
      </c>
      <c r="G46" s="44" t="s">
        <v>227</v>
      </c>
    </row>
    <row r="47" spans="1:7" x14ac:dyDescent="0.2">
      <c r="A47" t="s">
        <v>169</v>
      </c>
      <c r="D47" t="s">
        <v>199</v>
      </c>
      <c r="G47" s="44" t="s">
        <v>216</v>
      </c>
    </row>
    <row r="48" spans="1:7" x14ac:dyDescent="0.2">
      <c r="A48" t="s">
        <v>170</v>
      </c>
      <c r="G48" s="45" t="s">
        <v>217</v>
      </c>
    </row>
    <row r="49" spans="1:7" x14ac:dyDescent="0.2">
      <c r="A49" t="s">
        <v>171</v>
      </c>
      <c r="G49" s="44" t="s">
        <v>218</v>
      </c>
    </row>
    <row r="50" spans="1:7" x14ac:dyDescent="0.2">
      <c r="A50" t="s">
        <v>172</v>
      </c>
      <c r="D50" t="s">
        <v>200</v>
      </c>
      <c r="G50" s="44" t="s">
        <v>219</v>
      </c>
    </row>
    <row r="51" spans="1:7" x14ac:dyDescent="0.2">
      <c r="A51" t="s">
        <v>173</v>
      </c>
      <c r="D51" t="s">
        <v>201</v>
      </c>
      <c r="G51" s="44" t="s">
        <v>220</v>
      </c>
    </row>
    <row r="52" spans="1:7" x14ac:dyDescent="0.2">
      <c r="A52" t="s">
        <v>174</v>
      </c>
      <c r="D52" t="s">
        <v>202</v>
      </c>
      <c r="G52" s="44" t="s">
        <v>215</v>
      </c>
    </row>
    <row r="53" spans="1:7" x14ac:dyDescent="0.2">
      <c r="A53" t="s">
        <v>175</v>
      </c>
      <c r="D53" t="s">
        <v>203</v>
      </c>
      <c r="G53" s="44" t="s">
        <v>221</v>
      </c>
    </row>
    <row r="54" spans="1:7" x14ac:dyDescent="0.2">
      <c r="A54" t="s">
        <v>176</v>
      </c>
      <c r="G54" s="44" t="s">
        <v>222</v>
      </c>
    </row>
    <row r="55" spans="1:7" x14ac:dyDescent="0.2">
      <c r="A55" t="s">
        <v>177</v>
      </c>
      <c r="G55" s="44" t="s">
        <v>223</v>
      </c>
    </row>
    <row r="56" spans="1:7" x14ac:dyDescent="0.2">
      <c r="G56" s="44" t="s">
        <v>214</v>
      </c>
    </row>
    <row r="57" spans="1:7" x14ac:dyDescent="0.2">
      <c r="C57" t="s">
        <v>178</v>
      </c>
      <c r="G57" s="43" t="s">
        <v>89</v>
      </c>
    </row>
    <row r="58" spans="1:7" x14ac:dyDescent="0.2">
      <c r="C58" t="s">
        <v>179</v>
      </c>
      <c r="G58" s="43" t="s">
        <v>88</v>
      </c>
    </row>
    <row r="59" spans="1:7" x14ac:dyDescent="0.2">
      <c r="C59" t="s">
        <v>180</v>
      </c>
      <c r="G59" s="42" t="s">
        <v>90</v>
      </c>
    </row>
    <row r="60" spans="1:7" x14ac:dyDescent="0.2">
      <c r="G60" s="41" t="s">
        <v>91</v>
      </c>
    </row>
    <row r="61" spans="1:7" x14ac:dyDescent="0.2">
      <c r="G61" s="43" t="s">
        <v>232</v>
      </c>
    </row>
    <row r="62" spans="1:7" x14ac:dyDescent="0.2">
      <c r="G62" s="43" t="s">
        <v>233</v>
      </c>
    </row>
    <row r="63" spans="1:7" x14ac:dyDescent="0.2">
      <c r="G63" s="42" t="s">
        <v>234</v>
      </c>
    </row>
    <row r="64" spans="1:7" x14ac:dyDescent="0.2">
      <c r="G64" s="43" t="s">
        <v>235</v>
      </c>
    </row>
    <row r="65" spans="7:7" x14ac:dyDescent="0.2">
      <c r="G65" s="41" t="s">
        <v>236</v>
      </c>
    </row>
    <row r="66" spans="7:7" x14ac:dyDescent="0.2">
      <c r="G66" s="42" t="s">
        <v>237</v>
      </c>
    </row>
  </sheetData>
  <phoneticPr fontId="14" type="noConversion"/>
  <pageMargins left="0.7" right="0.7" top="0.75" bottom="0.75" header="0.3" footer="0.3"/>
  <pageSetup orientation="landscape" r:id="rId1"/>
  <tableParts count="6">
    <tablePart r:id="rId2"/>
    <tablePart r:id="rId3"/>
    <tablePart r:id="rId4"/>
    <tablePart r:id="rId5"/>
    <tablePart r:id="rId6"/>
    <tablePart r:id="rId7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K Q D A A B Q S w M E F A A C A A g A V G 9 y V k i y 5 f i k A A A A 9 g A A A B I A H A B D b 2 5 m a W c v U G F j a 2 F n Z S 5 4 b W w g o h g A K K A U A A A A A A A A A A A A A A A A A A A A A A A A A A A A h Y 8 x D o I w G I W v Q r r T l m o M I a U M r p K Y E I 1 r U y o 0 w o + h x X I 3 B 4 / k F c Q o 6 u b 4 v v c N 7 9 2 v N 5 6 N b R N c d G 9 N B y m K M E W B B t W V B q o U D e 4 Y x i g T f C v V S V Y 6 m G S w y W j L F N X O n R N C v P f Y L 3 D X V 4 R R G p F D v i l U r V u J P r L 5 L 4 c G r J O g N B J 8 / x o j G I 6 i J Y 5 X D F N O Z s h z A 1 + B T X u f 7 Q / k 6 6 F x Q 6 + F h n B X c D J H T t 4 f x A N Q S w M E F A A C A A g A V G 9 y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R v c l Z J l R g b n g A A A N U A A A A T A B w A R m 9 y b X V s Y X M v U 2 V j d G l v b j E u b S C i G A A o o B Q A A A A A A A A A A A A A A A A A A A A A A A A A A A B t j j E L g z A Q h f d A / s O R L g o i O l s L R e r Y o R Y 6 i E N M D w x e E 4 i R F k r / e 6 M O X f q W B 4 9 3 3 7 s J l d f W Q L N 5 X n D G 2 T R I h 3 e 4 y p 7 w W O d Z B i U Q e s 4 g q L G z U x i S 0 0 s h p d X s H B p / s 2 7 s r R 2 j + N 2 e 5 Q N L 8 b s W 3 a e t r P G h 1 i U b Z C d q T R 6 X l Y t 9 T i L g 1 n 7 a I I V P l i z a h h J A q Q a I 2 h X V w f 4 A Z i a K Y 8 6 0 + Q 8 r v l B L A Q I t A B Q A A g A I A F R v c l Z I s u X 4 p A A A A P Y A A A A S A A A A A A A A A A A A A A A A A A A A A A B D b 2 5 m a W c v U G F j a 2 F n Z S 5 4 b W x Q S w E C L Q A U A A I A C A B U b 3 J W D 8 r p q 6 Q A A A D p A A A A E w A A A A A A A A A A A A A A A A D w A A A A W 0 N v b n R l b n R f V H l w Z X N d L n h t b F B L A Q I t A B Q A A g A I A F R v c l Z J l R g b n g A A A N U A A A A T A A A A A A A A A A A A A A A A A O E B A A B G b 3 J t d W x h c y 9 T Z W N 0 a W 9 u M S 5 t U E s F B g A A A A A D A A M A w g A A A M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t M H A A A A A A A A s Q c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U F G M T A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I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A z L T E 4 V D E 3 O j U 3 O j M 3 L j Q y N T k w M z V a I i A v P j x F b n R y e S B U e X B l P S J G a W x s Q 2 9 s d W 1 u V H l w Z X M i I F Z h b H V l P S J z Q U E 9 P S I g L z 4 8 R W 5 0 c n k g V H l w Z T 0 i R m l s b E N v b H V t b k 5 h b W V z I i B W Y W x 1 Z T 0 i c 1 s m c X V v d D t B R j E w M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Q U Y x M D A v Q X V 0 b 1 J l b W 9 2 Z W R D b 2 x 1 b W 5 z M S 5 7 Q U Y x M D A s M H 0 m c X V v d D t d L C Z x d W 9 0 O 0 N v b H V t b k N v d W 5 0 J n F 1 b 3 Q 7 O j E s J n F 1 b 3 Q 7 S 2 V 5 Q 2 9 s d W 1 u T m F t Z X M m c X V v d D s 6 W 1 0 s J n F 1 b 3 Q 7 Q 2 9 s d W 1 u S W R l b n R p d G l l c y Z x d W 9 0 O z p b J n F 1 b 3 Q 7 U 2 V j d G l v b j E v V G F i b G V B R j E w M C 9 B d X R v U m V t b 3 Z l Z E N v b H V t b n M x L n t B R j E w M C w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V B R j E w M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U F G M T A w L 0 Z p b H R l c m V k J T I w U m 9 3 c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B h 0 e 9 h m W A P S K p 9 G f / r Z h 2 M A A A A A A I A A A A A A A N m A A D A A A A A E A A A A B e l D 3 2 M 1 + 2 e 3 B 4 k T r m w M W 4 A A A A A B I A A A K A A A A A Q A A A A E 8 I v + 6 k g N P 0 P E L p l e n 4 H f V A A A A B r l 2 j m n k m Q W U j z v 9 k X H o U 9 h c O V I S a t Y y P Q e w N a 2 r J f 6 2 a O N V q J I o X c i + a y i B j 0 k q R S e x 6 V d 9 a D R f y 0 d R w J L F 8 3 D n i c Z j o i N Q J d h F T w D 8 F q K B Q A A A C 1 4 y L V f + H S o / C 3 0 G I Z M M F e K f Z r B A = = < / D a t a M a s h u p > 
</file>

<file path=customXml/itemProps1.xml><?xml version="1.0" encoding="utf-8"?>
<ds:datastoreItem xmlns:ds="http://schemas.openxmlformats.org/officeDocument/2006/customXml" ds:itemID="{9A65D47B-8142-4E5D-800C-E9CF21B5E9B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AF Estimate-Order Form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Dale MacNeill</dc:creator>
  <cp:lastModifiedBy>Microsoft Office User</cp:lastModifiedBy>
  <cp:lastPrinted>2023-03-18T18:21:45Z</cp:lastPrinted>
  <dcterms:created xsi:type="dcterms:W3CDTF">2021-01-20T14:22:18Z</dcterms:created>
  <dcterms:modified xsi:type="dcterms:W3CDTF">2023-03-21T14:27:03Z</dcterms:modified>
</cp:coreProperties>
</file>